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webp" ContentType="image/webp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dRichValueWebImage.xml" ContentType="application/vnd.ms-excel.rdrichvaluewebimage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DanielLee\OneDrive - CCTVdirect Limited\Desktop\"/>
    </mc:Choice>
  </mc:AlternateContent>
  <xr:revisionPtr revIDLastSave="0" documentId="8_{50DAE4C3-4679-47D8-94FE-ADC995B238C7}" xr6:coauthVersionLast="47" xr6:coauthVersionMax="47" xr10:uidLastSave="{00000000-0000-0000-0000-000000000000}"/>
  <workbookProtection workbookAlgorithmName="SHA-512" workbookHashValue="O1hCrBCsm18C2sCQHQcNKOxtI3L7MRolN+dGdLdb27JdJSZWqgYjzd0/raVpVQmzumHbEMatBFyT2GrnakJeAA==" workbookSaltValue="8qEZ0Qgd5KC+6Dbb14J+Vg==" workbookSpinCount="100000" lockStructure="1"/>
  <bookViews>
    <workbookView xWindow="-120" yWindow="-120" windowWidth="29040" windowHeight="15720" tabRatio="790" xr2:uid="{D173CE61-ABE7-4A12-93E2-9A27EE899820}"/>
  </bookViews>
  <sheets>
    <sheet name="INDEX" sheetId="15" r:id="rId1"/>
    <sheet name="UNV IP CAMERAS" sheetId="1" r:id="rId2"/>
    <sheet name="UNV NVR" sheetId="2" r:id="rId3"/>
    <sheet name="UNV ANALOGUE HD" sheetId="3" r:id="rId4"/>
    <sheet name="UNV DVR (XVR)" sheetId="4" r:id="rId5"/>
    <sheet name="UNV BRACKETS - BASES" sheetId="10" r:id="rId6"/>
    <sheet name="CABLE &amp; LEADS" sheetId="6" r:id="rId7"/>
    <sheet name="SWITCHES" sheetId="7" r:id="rId8"/>
    <sheet name="TRANSMISSION" sheetId="13" r:id="rId9"/>
    <sheet name="MONITORS" sheetId="14" r:id="rId10"/>
    <sheet name="POWER SUPPLIES" sheetId="17" r:id="rId11"/>
    <sheet name="ACCESSORIES" sheetId="16" r:id="rId12"/>
    <sheet name="UNV SPECIAL ORDER CAMERAS" sheetId="5" r:id="rId13"/>
    <sheet name="UNV SPECIAL ORDER NVRS" sheetId="11" r:id="rId14"/>
    <sheet name="AJAX BASELINE" sheetId="18" r:id="rId15"/>
    <sheet name="AJAX FIRBA &amp; SUPERIOR" sheetId="19" r:id="rId16"/>
    <sheet name="AJAX CCTV" sheetId="20" r:id="rId17"/>
    <sheet name="UNV INTERCOM (COMING SOON)" sheetId="21" r:id="rId18"/>
    <sheet name="HANWAH VISION A SERIES" sheetId="22" r:id="rId19"/>
  </sheets>
  <definedNames>
    <definedName name="_xlnm._FilterDatabase" localSheetId="5" hidden="1">'UNV BRACKETS - BASES'!$A$2:$G$2</definedName>
    <definedName name="_xlnm._FilterDatabase" localSheetId="12" hidden="1">'UNV SPECIAL ORDER CAMERAS'!$A$2:$H$108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8" i="22" l="1"/>
  <c r="D18" i="22"/>
  <c r="A18" i="22"/>
  <c r="J17" i="22"/>
  <c r="D17" i="22"/>
  <c r="A17" i="22"/>
  <c r="J16" i="22"/>
  <c r="D16" i="22"/>
  <c r="A16" i="22"/>
  <c r="J15" i="22"/>
  <c r="D15" i="22"/>
  <c r="A15" i="22"/>
  <c r="J13" i="22"/>
  <c r="D13" i="22"/>
  <c r="A13" i="22"/>
  <c r="J12" i="22"/>
  <c r="D12" i="22"/>
  <c r="A12" i="22"/>
  <c r="J11" i="22"/>
  <c r="D11" i="22"/>
  <c r="A11" i="22"/>
  <c r="J10" i="22"/>
  <c r="D10" i="22"/>
  <c r="A10" i="22"/>
  <c r="J9" i="22"/>
  <c r="D9" i="22"/>
  <c r="A9" i="22"/>
  <c r="J8" i="22"/>
  <c r="D8" i="22"/>
  <c r="A8" i="22"/>
  <c r="J6" i="22"/>
  <c r="D6" i="22"/>
  <c r="A6" i="22"/>
  <c r="J5" i="22"/>
  <c r="D5" i="22"/>
  <c r="A5" i="22"/>
  <c r="J4" i="22"/>
  <c r="D4" i="22"/>
  <c r="A4" i="22"/>
  <c r="I5" i="21"/>
  <c r="D5" i="21"/>
  <c r="A5" i="21"/>
  <c r="I4" i="21"/>
  <c r="D4" i="21"/>
  <c r="A4" i="21"/>
  <c r="I3" i="21"/>
  <c r="D3" i="21"/>
  <c r="A3" i="21"/>
  <c r="D11" i="4"/>
  <c r="D12" i="4"/>
  <c r="D13" i="4"/>
  <c r="D14" i="4"/>
  <c r="D15" i="4"/>
  <c r="D10" i="4"/>
  <c r="A3" i="4"/>
  <c r="A4" i="4"/>
  <c r="A5" i="4"/>
  <c r="A6" i="4"/>
  <c r="D29" i="2"/>
  <c r="D30" i="2"/>
  <c r="D31" i="2"/>
  <c r="D32" i="2"/>
  <c r="D33" i="2"/>
  <c r="D28" i="2"/>
  <c r="P15" i="4"/>
  <c r="A15" i="4"/>
  <c r="P14" i="4"/>
  <c r="A14" i="4"/>
  <c r="P13" i="4"/>
  <c r="A13" i="4"/>
  <c r="P12" i="4"/>
  <c r="A12" i="4"/>
  <c r="P11" i="4"/>
  <c r="A11" i="4"/>
  <c r="P10" i="4"/>
  <c r="A10" i="4"/>
  <c r="Y33" i="2"/>
  <c r="A33" i="2"/>
  <c r="Y32" i="2"/>
  <c r="A32" i="2"/>
  <c r="Y31" i="2"/>
  <c r="A31" i="2"/>
  <c r="Y30" i="2"/>
  <c r="A30" i="2"/>
  <c r="Y29" i="2"/>
  <c r="A29" i="2"/>
  <c r="Y28" i="2"/>
  <c r="A28" i="2"/>
  <c r="I7" i="14"/>
  <c r="I8" i="14"/>
  <c r="I9" i="14"/>
  <c r="I10" i="14"/>
  <c r="I6" i="14"/>
  <c r="I4" i="14"/>
  <c r="I4" i="13"/>
  <c r="I5" i="13"/>
  <c r="I6" i="13"/>
  <c r="I7" i="13"/>
  <c r="I3" i="13"/>
  <c r="I4" i="7"/>
  <c r="I5" i="7"/>
  <c r="I6" i="7"/>
  <c r="I7" i="7"/>
  <c r="I3" i="7"/>
  <c r="I5" i="6"/>
  <c r="I6" i="6"/>
  <c r="I7" i="6"/>
  <c r="I8" i="6"/>
  <c r="I4" i="6"/>
  <c r="H4" i="10"/>
  <c r="H5" i="10"/>
  <c r="H6" i="10"/>
  <c r="H7" i="10"/>
  <c r="H8" i="10"/>
  <c r="H9" i="10"/>
  <c r="H10" i="10"/>
  <c r="H11" i="10"/>
  <c r="H12" i="10"/>
  <c r="H13" i="10"/>
  <c r="H14" i="10"/>
  <c r="H15" i="10"/>
  <c r="H16" i="10"/>
  <c r="H17" i="10"/>
  <c r="H18" i="10"/>
  <c r="H19" i="10"/>
  <c r="H20" i="10"/>
  <c r="H21" i="10"/>
  <c r="H22" i="10"/>
  <c r="H23" i="10"/>
  <c r="H24" i="10"/>
  <c r="H25" i="10"/>
  <c r="H26" i="10"/>
  <c r="H3" i="10"/>
  <c r="P4" i="4"/>
  <c r="P5" i="4"/>
  <c r="P6" i="4"/>
  <c r="P7" i="4"/>
  <c r="P8" i="4"/>
  <c r="P3" i="4"/>
  <c r="P5" i="3"/>
  <c r="P6" i="3"/>
  <c r="P7" i="3"/>
  <c r="P8" i="3"/>
  <c r="P9" i="3"/>
  <c r="P4" i="3"/>
  <c r="P12" i="3"/>
  <c r="P13" i="3"/>
  <c r="P14" i="3"/>
  <c r="P11" i="3"/>
  <c r="A22" i="2"/>
  <c r="D22" i="2"/>
  <c r="Y22" i="2"/>
  <c r="Y10" i="2"/>
  <c r="Y11" i="2"/>
  <c r="Y12" i="2"/>
  <c r="Y14" i="2"/>
  <c r="Y15" i="2"/>
  <c r="Y16" i="2"/>
  <c r="Y18" i="2"/>
  <c r="Y19" i="2"/>
  <c r="Y20" i="2"/>
  <c r="Y21" i="2"/>
  <c r="Y24" i="2"/>
  <c r="Y25" i="2"/>
  <c r="Y26" i="2"/>
  <c r="Y5" i="2"/>
  <c r="Y7" i="2"/>
  <c r="Y8" i="2"/>
  <c r="Y4" i="2"/>
  <c r="U6" i="1"/>
  <c r="U7" i="1"/>
  <c r="U8" i="1"/>
  <c r="U9" i="1"/>
  <c r="U10" i="1"/>
  <c r="U11" i="1"/>
  <c r="U12" i="1"/>
  <c r="U13" i="1"/>
  <c r="U14" i="1"/>
  <c r="U15" i="1"/>
  <c r="U16" i="1"/>
  <c r="U17" i="1"/>
  <c r="U18" i="1"/>
  <c r="U19" i="1"/>
  <c r="U20" i="1"/>
  <c r="U21" i="1"/>
  <c r="U23" i="1"/>
  <c r="U24" i="1"/>
  <c r="U25" i="1"/>
  <c r="U26" i="1"/>
  <c r="U27" i="1"/>
  <c r="U28" i="1"/>
  <c r="U30" i="1"/>
  <c r="U31" i="1"/>
  <c r="U33" i="1"/>
  <c r="U34" i="1"/>
  <c r="U36" i="1"/>
  <c r="U37" i="1"/>
  <c r="U38" i="1"/>
  <c r="U39" i="1"/>
  <c r="U40" i="1"/>
  <c r="U41" i="1"/>
  <c r="U43" i="1"/>
  <c r="U44" i="1"/>
  <c r="U45" i="1"/>
  <c r="U46" i="1"/>
  <c r="U47" i="1"/>
  <c r="U49" i="1"/>
  <c r="U51" i="1"/>
  <c r="U52" i="1"/>
  <c r="U53" i="1"/>
  <c r="U54" i="1"/>
  <c r="U56" i="1"/>
  <c r="U57" i="1"/>
  <c r="U59" i="1"/>
  <c r="U61" i="1"/>
  <c r="U4" i="1"/>
  <c r="D16" i="10" l="1"/>
  <c r="D6" i="17"/>
  <c r="A6" i="17"/>
  <c r="D9" i="17"/>
  <c r="A9" i="17"/>
  <c r="D8" i="17"/>
  <c r="A8" i="17"/>
  <c r="D5" i="17"/>
  <c r="A5" i="17"/>
  <c r="D4" i="17"/>
  <c r="A4" i="17"/>
  <c r="A54" i="16"/>
  <c r="A55" i="16"/>
  <c r="A56" i="16"/>
  <c r="D54" i="16"/>
  <c r="D55" i="16"/>
  <c r="D56" i="16"/>
  <c r="D53" i="16"/>
  <c r="D26" i="2"/>
  <c r="A26" i="2"/>
  <c r="D33" i="16"/>
  <c r="A33" i="16"/>
  <c r="D40" i="16"/>
  <c r="A40" i="16"/>
  <c r="D51" i="16"/>
  <c r="D46" i="16"/>
  <c r="A46" i="16"/>
  <c r="D31" i="16"/>
  <c r="A31" i="16"/>
  <c r="D39" i="16"/>
  <c r="A39" i="16"/>
  <c r="D38" i="16"/>
  <c r="A38" i="16"/>
  <c r="D37" i="16"/>
  <c r="A37" i="16"/>
  <c r="D36" i="16"/>
  <c r="A36" i="16"/>
  <c r="D35" i="16"/>
  <c r="A35" i="16"/>
  <c r="D34" i="16"/>
  <c r="A34" i="16"/>
  <c r="D8" i="13"/>
  <c r="A8" i="13"/>
  <c r="D18" i="14"/>
  <c r="A18" i="14"/>
  <c r="D17" i="14"/>
  <c r="A17" i="14"/>
  <c r="D15" i="14"/>
  <c r="A15" i="14"/>
  <c r="D14" i="14"/>
  <c r="A14" i="14"/>
  <c r="D13" i="14"/>
  <c r="A13" i="14"/>
  <c r="D12" i="14"/>
  <c r="A12" i="14"/>
  <c r="D28" i="16"/>
  <c r="A28" i="16"/>
  <c r="D15" i="16"/>
  <c r="D16" i="16"/>
  <c r="D17" i="16"/>
  <c r="D18" i="16"/>
  <c r="D19" i="16"/>
  <c r="D20" i="16"/>
  <c r="D21" i="16"/>
  <c r="D22" i="16"/>
  <c r="D23" i="16"/>
  <c r="D24" i="16"/>
  <c r="D25" i="16"/>
  <c r="D26" i="16"/>
  <c r="D29" i="16"/>
  <c r="D30" i="16"/>
  <c r="D42" i="16"/>
  <c r="D43" i="16"/>
  <c r="D44" i="16"/>
  <c r="D45" i="16"/>
  <c r="D48" i="16"/>
  <c r="D49" i="16"/>
  <c r="D50" i="16"/>
  <c r="A15" i="16"/>
  <c r="A16" i="16"/>
  <c r="A17" i="16"/>
  <c r="A18" i="16"/>
  <c r="A19" i="16"/>
  <c r="A20" i="16"/>
  <c r="A21" i="16"/>
  <c r="A22" i="16"/>
  <c r="A23" i="16"/>
  <c r="A24" i="16"/>
  <c r="A25" i="16"/>
  <c r="A26" i="16"/>
  <c r="A29" i="16"/>
  <c r="A30" i="16"/>
  <c r="A42" i="16"/>
  <c r="A43" i="16"/>
  <c r="A44" i="16"/>
  <c r="A45" i="16"/>
  <c r="A48" i="16"/>
  <c r="A49" i="16"/>
  <c r="A50" i="16"/>
  <c r="A51" i="16"/>
  <c r="A53" i="16"/>
  <c r="D6" i="16"/>
  <c r="D7" i="16"/>
  <c r="A6" i="16"/>
  <c r="A7" i="16"/>
  <c r="A5" i="16"/>
  <c r="D5" i="16"/>
  <c r="D14" i="16"/>
  <c r="A14" i="16"/>
  <c r="D13" i="16"/>
  <c r="A13" i="16"/>
  <c r="D11" i="16"/>
  <c r="A11" i="16"/>
  <c r="D10" i="16"/>
  <c r="A10" i="16"/>
  <c r="D9" i="16"/>
  <c r="A9" i="16"/>
  <c r="D4" i="16"/>
  <c r="A4" i="16"/>
  <c r="D4" i="14"/>
  <c r="A4" i="14"/>
  <c r="D10" i="14"/>
  <c r="A10" i="14"/>
  <c r="D9" i="14"/>
  <c r="A9" i="14"/>
  <c r="D8" i="14"/>
  <c r="A8" i="14"/>
  <c r="D7" i="14"/>
  <c r="A7" i="14"/>
  <c r="D6" i="14"/>
  <c r="A6" i="14"/>
  <c r="D7" i="13"/>
  <c r="A7" i="13"/>
  <c r="D6" i="13"/>
  <c r="A6" i="13"/>
  <c r="D5" i="13"/>
  <c r="A5" i="13"/>
  <c r="D4" i="13"/>
  <c r="A4" i="13"/>
  <c r="D3" i="13"/>
  <c r="A3" i="13"/>
  <c r="D6" i="7"/>
  <c r="D7" i="7"/>
  <c r="A4" i="7"/>
  <c r="A5" i="7"/>
  <c r="A6" i="7"/>
  <c r="A7" i="7"/>
  <c r="D4" i="7"/>
  <c r="D5" i="7"/>
  <c r="D3" i="7"/>
  <c r="A3" i="7"/>
  <c r="D22" i="6"/>
  <c r="D21" i="6"/>
  <c r="D19" i="6"/>
  <c r="A21" i="6"/>
  <c r="A22" i="6"/>
  <c r="D12" i="6"/>
  <c r="D13" i="6"/>
  <c r="D14" i="6"/>
  <c r="D15" i="6"/>
  <c r="D16" i="6"/>
  <c r="D17" i="6"/>
  <c r="D18" i="6"/>
  <c r="A12" i="6"/>
  <c r="A13" i="6"/>
  <c r="A14" i="6"/>
  <c r="D8" i="6"/>
  <c r="D7" i="6"/>
  <c r="A7" i="6"/>
  <c r="D6" i="6"/>
  <c r="D9" i="6"/>
  <c r="D11" i="6"/>
  <c r="A6" i="6"/>
  <c r="A8" i="6"/>
  <c r="A9" i="6"/>
  <c r="A11" i="6"/>
  <c r="A15" i="6"/>
  <c r="A16" i="6"/>
  <c r="A17" i="6"/>
  <c r="A18" i="6"/>
  <c r="A19" i="6"/>
  <c r="D4" i="6"/>
  <c r="A4" i="6"/>
  <c r="D5" i="6"/>
  <c r="A5" i="6"/>
  <c r="D4" i="10" l="1"/>
  <c r="D5" i="10"/>
  <c r="D6" i="10"/>
  <c r="D7" i="10"/>
  <c r="D8" i="10"/>
  <c r="D9" i="10"/>
  <c r="D10" i="10"/>
  <c r="D11" i="10"/>
  <c r="D12" i="10"/>
  <c r="D13" i="10"/>
  <c r="D14" i="10"/>
  <c r="D15" i="10"/>
  <c r="D17" i="10"/>
  <c r="D18" i="10"/>
  <c r="D19" i="10"/>
  <c r="D20" i="10"/>
  <c r="D21" i="10"/>
  <c r="D22" i="10"/>
  <c r="D23" i="10"/>
  <c r="D24" i="10"/>
  <c r="D25" i="10"/>
  <c r="D26" i="10"/>
  <c r="D3" i="10"/>
  <c r="A21" i="10"/>
  <c r="A4" i="10"/>
  <c r="A5" i="10"/>
  <c r="A6" i="10"/>
  <c r="A7" i="10"/>
  <c r="A8" i="10"/>
  <c r="A9" i="10"/>
  <c r="A10" i="10"/>
  <c r="A11" i="10"/>
  <c r="A12" i="10"/>
  <c r="A13" i="10"/>
  <c r="A14" i="10"/>
  <c r="A15" i="10"/>
  <c r="A16" i="10"/>
  <c r="A17" i="10"/>
  <c r="A18" i="10"/>
  <c r="A19" i="10"/>
  <c r="A20" i="10"/>
  <c r="A22" i="10"/>
  <c r="A23" i="10"/>
  <c r="A24" i="10"/>
  <c r="A25" i="10"/>
  <c r="A26" i="10"/>
  <c r="A3" i="10"/>
  <c r="D61" i="1" l="1"/>
  <c r="A61" i="1"/>
  <c r="D59" i="1"/>
  <c r="A59" i="1"/>
  <c r="D47" i="1"/>
  <c r="A47" i="1"/>
  <c r="D4" i="4"/>
  <c r="D6" i="4"/>
  <c r="D7" i="4"/>
  <c r="D8" i="4"/>
  <c r="D5" i="4"/>
  <c r="D3" i="4"/>
  <c r="A7" i="4"/>
  <c r="A8" i="4"/>
  <c r="B8" i="3"/>
  <c r="B9" i="3"/>
  <c r="A8" i="3"/>
  <c r="A9" i="3"/>
  <c r="B12" i="3"/>
  <c r="B13" i="3"/>
  <c r="B14" i="3"/>
  <c r="B11" i="3"/>
  <c r="B6" i="3"/>
  <c r="B7" i="3"/>
  <c r="B4" i="3"/>
  <c r="B5" i="3"/>
  <c r="A12" i="3"/>
  <c r="A13" i="3"/>
  <c r="A14" i="3"/>
  <c r="A11" i="3"/>
  <c r="A5" i="3"/>
  <c r="A6" i="3"/>
  <c r="A7" i="3"/>
  <c r="A4" i="3"/>
  <c r="D18" i="2"/>
  <c r="A18" i="2"/>
  <c r="A5" i="2"/>
  <c r="A7" i="2"/>
  <c r="A8" i="2"/>
  <c r="A10" i="2"/>
  <c r="A11" i="2"/>
  <c r="A14" i="2"/>
  <c r="A15" i="2"/>
  <c r="A12" i="2"/>
  <c r="A16" i="2"/>
  <c r="A20" i="2"/>
  <c r="A21" i="2"/>
  <c r="A19" i="2"/>
  <c r="A24" i="2"/>
  <c r="A25" i="2"/>
  <c r="D5" i="2"/>
  <c r="D7" i="2"/>
  <c r="D8" i="2"/>
  <c r="D10" i="2"/>
  <c r="D11" i="2"/>
  <c r="D14" i="2"/>
  <c r="D15" i="2"/>
  <c r="D12" i="2"/>
  <c r="D16" i="2"/>
  <c r="D20" i="2"/>
  <c r="D21" i="2"/>
  <c r="D19" i="2"/>
  <c r="D24" i="2"/>
  <c r="D25" i="2"/>
  <c r="D4" i="2"/>
  <c r="A4" i="2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3" i="1"/>
  <c r="D24" i="1"/>
  <c r="D25" i="1"/>
  <c r="D26" i="1"/>
  <c r="D27" i="1"/>
  <c r="D28" i="1"/>
  <c r="D30" i="1"/>
  <c r="D31" i="1"/>
  <c r="D36" i="1"/>
  <c r="D37" i="1"/>
  <c r="D33" i="1"/>
  <c r="D34" i="1"/>
  <c r="D38" i="1"/>
  <c r="D39" i="1"/>
  <c r="D40" i="1"/>
  <c r="D41" i="1"/>
  <c r="D43" i="1"/>
  <c r="D44" i="1"/>
  <c r="D45" i="1"/>
  <c r="D46" i="1"/>
  <c r="D49" i="1"/>
  <c r="D51" i="1"/>
  <c r="D52" i="1"/>
  <c r="D53" i="1"/>
  <c r="D54" i="1"/>
  <c r="D56" i="1"/>
  <c r="D57" i="1"/>
  <c r="D4" i="1"/>
  <c r="A6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3" i="1"/>
  <c r="A24" i="1"/>
  <c r="A25" i="1"/>
  <c r="A26" i="1"/>
  <c r="A27" i="1"/>
  <c r="A28" i="1"/>
  <c r="A30" i="1"/>
  <c r="A31" i="1"/>
  <c r="A36" i="1"/>
  <c r="A37" i="1"/>
  <c r="A33" i="1"/>
  <c r="A34" i="1"/>
  <c r="A38" i="1"/>
  <c r="A39" i="1"/>
  <c r="A40" i="1"/>
  <c r="A41" i="1"/>
  <c r="A43" i="1"/>
  <c r="A44" i="1"/>
  <c r="A45" i="1"/>
  <c r="A46" i="1"/>
  <c r="A49" i="1"/>
  <c r="A51" i="1"/>
  <c r="A52" i="1"/>
  <c r="A53" i="1"/>
  <c r="A54" i="1"/>
  <c r="A56" i="1"/>
  <c r="A57" i="1"/>
  <c r="A4" i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211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  <bk>
      <extLst>
        <ext uri="{3e2802c4-a4d2-4d8b-9148-e3be6c30e623}">
          <xlrd:rvb i="4"/>
        </ext>
      </extLst>
    </bk>
    <bk>
      <extLst>
        <ext uri="{3e2802c4-a4d2-4d8b-9148-e3be6c30e623}">
          <xlrd:rvb i="5"/>
        </ext>
      </extLst>
    </bk>
    <bk>
      <extLst>
        <ext uri="{3e2802c4-a4d2-4d8b-9148-e3be6c30e623}">
          <xlrd:rvb i="6"/>
        </ext>
      </extLst>
    </bk>
    <bk>
      <extLst>
        <ext uri="{3e2802c4-a4d2-4d8b-9148-e3be6c30e623}">
          <xlrd:rvb i="7"/>
        </ext>
      </extLst>
    </bk>
    <bk>
      <extLst>
        <ext uri="{3e2802c4-a4d2-4d8b-9148-e3be6c30e623}">
          <xlrd:rvb i="8"/>
        </ext>
      </extLst>
    </bk>
    <bk>
      <extLst>
        <ext uri="{3e2802c4-a4d2-4d8b-9148-e3be6c30e623}">
          <xlrd:rvb i="9"/>
        </ext>
      </extLst>
    </bk>
    <bk>
      <extLst>
        <ext uri="{3e2802c4-a4d2-4d8b-9148-e3be6c30e623}">
          <xlrd:rvb i="10"/>
        </ext>
      </extLst>
    </bk>
    <bk>
      <extLst>
        <ext uri="{3e2802c4-a4d2-4d8b-9148-e3be6c30e623}">
          <xlrd:rvb i="11"/>
        </ext>
      </extLst>
    </bk>
    <bk>
      <extLst>
        <ext uri="{3e2802c4-a4d2-4d8b-9148-e3be6c30e623}">
          <xlrd:rvb i="12"/>
        </ext>
      </extLst>
    </bk>
    <bk>
      <extLst>
        <ext uri="{3e2802c4-a4d2-4d8b-9148-e3be6c30e623}">
          <xlrd:rvb i="13"/>
        </ext>
      </extLst>
    </bk>
    <bk>
      <extLst>
        <ext uri="{3e2802c4-a4d2-4d8b-9148-e3be6c30e623}">
          <xlrd:rvb i="14"/>
        </ext>
      </extLst>
    </bk>
    <bk>
      <extLst>
        <ext uri="{3e2802c4-a4d2-4d8b-9148-e3be6c30e623}">
          <xlrd:rvb i="15"/>
        </ext>
      </extLst>
    </bk>
    <bk>
      <extLst>
        <ext uri="{3e2802c4-a4d2-4d8b-9148-e3be6c30e623}">
          <xlrd:rvb i="16"/>
        </ext>
      </extLst>
    </bk>
    <bk>
      <extLst>
        <ext uri="{3e2802c4-a4d2-4d8b-9148-e3be6c30e623}">
          <xlrd:rvb i="17"/>
        </ext>
      </extLst>
    </bk>
    <bk>
      <extLst>
        <ext uri="{3e2802c4-a4d2-4d8b-9148-e3be6c30e623}">
          <xlrd:rvb i="18"/>
        </ext>
      </extLst>
    </bk>
    <bk>
      <extLst>
        <ext uri="{3e2802c4-a4d2-4d8b-9148-e3be6c30e623}">
          <xlrd:rvb i="19"/>
        </ext>
      </extLst>
    </bk>
    <bk>
      <extLst>
        <ext uri="{3e2802c4-a4d2-4d8b-9148-e3be6c30e623}">
          <xlrd:rvb i="20"/>
        </ext>
      </extLst>
    </bk>
    <bk>
      <extLst>
        <ext uri="{3e2802c4-a4d2-4d8b-9148-e3be6c30e623}">
          <xlrd:rvb i="21"/>
        </ext>
      </extLst>
    </bk>
    <bk>
      <extLst>
        <ext uri="{3e2802c4-a4d2-4d8b-9148-e3be6c30e623}">
          <xlrd:rvb i="22"/>
        </ext>
      </extLst>
    </bk>
    <bk>
      <extLst>
        <ext uri="{3e2802c4-a4d2-4d8b-9148-e3be6c30e623}">
          <xlrd:rvb i="23"/>
        </ext>
      </extLst>
    </bk>
    <bk>
      <extLst>
        <ext uri="{3e2802c4-a4d2-4d8b-9148-e3be6c30e623}">
          <xlrd:rvb i="24"/>
        </ext>
      </extLst>
    </bk>
    <bk>
      <extLst>
        <ext uri="{3e2802c4-a4d2-4d8b-9148-e3be6c30e623}">
          <xlrd:rvb i="25"/>
        </ext>
      </extLst>
    </bk>
    <bk>
      <extLst>
        <ext uri="{3e2802c4-a4d2-4d8b-9148-e3be6c30e623}">
          <xlrd:rvb i="26"/>
        </ext>
      </extLst>
    </bk>
    <bk>
      <extLst>
        <ext uri="{3e2802c4-a4d2-4d8b-9148-e3be6c30e623}">
          <xlrd:rvb i="27"/>
        </ext>
      </extLst>
    </bk>
    <bk>
      <extLst>
        <ext uri="{3e2802c4-a4d2-4d8b-9148-e3be6c30e623}">
          <xlrd:rvb i="28"/>
        </ext>
      </extLst>
    </bk>
    <bk>
      <extLst>
        <ext uri="{3e2802c4-a4d2-4d8b-9148-e3be6c30e623}">
          <xlrd:rvb i="29"/>
        </ext>
      </extLst>
    </bk>
    <bk>
      <extLst>
        <ext uri="{3e2802c4-a4d2-4d8b-9148-e3be6c30e623}">
          <xlrd:rvb i="30"/>
        </ext>
      </extLst>
    </bk>
    <bk>
      <extLst>
        <ext uri="{3e2802c4-a4d2-4d8b-9148-e3be6c30e623}">
          <xlrd:rvb i="31"/>
        </ext>
      </extLst>
    </bk>
    <bk>
      <extLst>
        <ext uri="{3e2802c4-a4d2-4d8b-9148-e3be6c30e623}">
          <xlrd:rvb i="32"/>
        </ext>
      </extLst>
    </bk>
    <bk>
      <extLst>
        <ext uri="{3e2802c4-a4d2-4d8b-9148-e3be6c30e623}">
          <xlrd:rvb i="33"/>
        </ext>
      </extLst>
    </bk>
    <bk>
      <extLst>
        <ext uri="{3e2802c4-a4d2-4d8b-9148-e3be6c30e623}">
          <xlrd:rvb i="34"/>
        </ext>
      </extLst>
    </bk>
    <bk>
      <extLst>
        <ext uri="{3e2802c4-a4d2-4d8b-9148-e3be6c30e623}">
          <xlrd:rvb i="35"/>
        </ext>
      </extLst>
    </bk>
    <bk>
      <extLst>
        <ext uri="{3e2802c4-a4d2-4d8b-9148-e3be6c30e623}">
          <xlrd:rvb i="36"/>
        </ext>
      </extLst>
    </bk>
    <bk>
      <extLst>
        <ext uri="{3e2802c4-a4d2-4d8b-9148-e3be6c30e623}">
          <xlrd:rvb i="37"/>
        </ext>
      </extLst>
    </bk>
    <bk>
      <extLst>
        <ext uri="{3e2802c4-a4d2-4d8b-9148-e3be6c30e623}">
          <xlrd:rvb i="38"/>
        </ext>
      </extLst>
    </bk>
    <bk>
      <extLst>
        <ext uri="{3e2802c4-a4d2-4d8b-9148-e3be6c30e623}">
          <xlrd:rvb i="39"/>
        </ext>
      </extLst>
    </bk>
    <bk>
      <extLst>
        <ext uri="{3e2802c4-a4d2-4d8b-9148-e3be6c30e623}">
          <xlrd:rvb i="40"/>
        </ext>
      </extLst>
    </bk>
    <bk>
      <extLst>
        <ext uri="{3e2802c4-a4d2-4d8b-9148-e3be6c30e623}">
          <xlrd:rvb i="41"/>
        </ext>
      </extLst>
    </bk>
    <bk>
      <extLst>
        <ext uri="{3e2802c4-a4d2-4d8b-9148-e3be6c30e623}">
          <xlrd:rvb i="42"/>
        </ext>
      </extLst>
    </bk>
    <bk>
      <extLst>
        <ext uri="{3e2802c4-a4d2-4d8b-9148-e3be6c30e623}">
          <xlrd:rvb i="43"/>
        </ext>
      </extLst>
    </bk>
    <bk>
      <extLst>
        <ext uri="{3e2802c4-a4d2-4d8b-9148-e3be6c30e623}">
          <xlrd:rvb i="44"/>
        </ext>
      </extLst>
    </bk>
    <bk>
      <extLst>
        <ext uri="{3e2802c4-a4d2-4d8b-9148-e3be6c30e623}">
          <xlrd:rvb i="45"/>
        </ext>
      </extLst>
    </bk>
    <bk>
      <extLst>
        <ext uri="{3e2802c4-a4d2-4d8b-9148-e3be6c30e623}">
          <xlrd:rvb i="46"/>
        </ext>
      </extLst>
    </bk>
    <bk>
      <extLst>
        <ext uri="{3e2802c4-a4d2-4d8b-9148-e3be6c30e623}">
          <xlrd:rvb i="47"/>
        </ext>
      </extLst>
    </bk>
    <bk>
      <extLst>
        <ext uri="{3e2802c4-a4d2-4d8b-9148-e3be6c30e623}">
          <xlrd:rvb i="48"/>
        </ext>
      </extLst>
    </bk>
    <bk>
      <extLst>
        <ext uri="{3e2802c4-a4d2-4d8b-9148-e3be6c30e623}">
          <xlrd:rvb i="49"/>
        </ext>
      </extLst>
    </bk>
    <bk>
      <extLst>
        <ext uri="{3e2802c4-a4d2-4d8b-9148-e3be6c30e623}">
          <xlrd:rvb i="50"/>
        </ext>
      </extLst>
    </bk>
    <bk>
      <extLst>
        <ext uri="{3e2802c4-a4d2-4d8b-9148-e3be6c30e623}">
          <xlrd:rvb i="51"/>
        </ext>
      </extLst>
    </bk>
    <bk>
      <extLst>
        <ext uri="{3e2802c4-a4d2-4d8b-9148-e3be6c30e623}">
          <xlrd:rvb i="52"/>
        </ext>
      </extLst>
    </bk>
    <bk>
      <extLst>
        <ext uri="{3e2802c4-a4d2-4d8b-9148-e3be6c30e623}">
          <xlrd:rvb i="53"/>
        </ext>
      </extLst>
    </bk>
    <bk>
      <extLst>
        <ext uri="{3e2802c4-a4d2-4d8b-9148-e3be6c30e623}">
          <xlrd:rvb i="54"/>
        </ext>
      </extLst>
    </bk>
    <bk>
      <extLst>
        <ext uri="{3e2802c4-a4d2-4d8b-9148-e3be6c30e623}">
          <xlrd:rvb i="55"/>
        </ext>
      </extLst>
    </bk>
    <bk>
      <extLst>
        <ext uri="{3e2802c4-a4d2-4d8b-9148-e3be6c30e623}">
          <xlrd:rvb i="56"/>
        </ext>
      </extLst>
    </bk>
    <bk>
      <extLst>
        <ext uri="{3e2802c4-a4d2-4d8b-9148-e3be6c30e623}">
          <xlrd:rvb i="57"/>
        </ext>
      </extLst>
    </bk>
    <bk>
      <extLst>
        <ext uri="{3e2802c4-a4d2-4d8b-9148-e3be6c30e623}">
          <xlrd:rvb i="58"/>
        </ext>
      </extLst>
    </bk>
    <bk>
      <extLst>
        <ext uri="{3e2802c4-a4d2-4d8b-9148-e3be6c30e623}">
          <xlrd:rvb i="59"/>
        </ext>
      </extLst>
    </bk>
    <bk>
      <extLst>
        <ext uri="{3e2802c4-a4d2-4d8b-9148-e3be6c30e623}">
          <xlrd:rvb i="60"/>
        </ext>
      </extLst>
    </bk>
    <bk>
      <extLst>
        <ext uri="{3e2802c4-a4d2-4d8b-9148-e3be6c30e623}">
          <xlrd:rvb i="61"/>
        </ext>
      </extLst>
    </bk>
    <bk>
      <extLst>
        <ext uri="{3e2802c4-a4d2-4d8b-9148-e3be6c30e623}">
          <xlrd:rvb i="62"/>
        </ext>
      </extLst>
    </bk>
    <bk>
      <extLst>
        <ext uri="{3e2802c4-a4d2-4d8b-9148-e3be6c30e623}">
          <xlrd:rvb i="63"/>
        </ext>
      </extLst>
    </bk>
    <bk>
      <extLst>
        <ext uri="{3e2802c4-a4d2-4d8b-9148-e3be6c30e623}">
          <xlrd:rvb i="64"/>
        </ext>
      </extLst>
    </bk>
    <bk>
      <extLst>
        <ext uri="{3e2802c4-a4d2-4d8b-9148-e3be6c30e623}">
          <xlrd:rvb i="65"/>
        </ext>
      </extLst>
    </bk>
    <bk>
      <extLst>
        <ext uri="{3e2802c4-a4d2-4d8b-9148-e3be6c30e623}">
          <xlrd:rvb i="66"/>
        </ext>
      </extLst>
    </bk>
    <bk>
      <extLst>
        <ext uri="{3e2802c4-a4d2-4d8b-9148-e3be6c30e623}">
          <xlrd:rvb i="67"/>
        </ext>
      </extLst>
    </bk>
    <bk>
      <extLst>
        <ext uri="{3e2802c4-a4d2-4d8b-9148-e3be6c30e623}">
          <xlrd:rvb i="68"/>
        </ext>
      </extLst>
    </bk>
    <bk>
      <extLst>
        <ext uri="{3e2802c4-a4d2-4d8b-9148-e3be6c30e623}">
          <xlrd:rvb i="69"/>
        </ext>
      </extLst>
    </bk>
    <bk>
      <extLst>
        <ext uri="{3e2802c4-a4d2-4d8b-9148-e3be6c30e623}">
          <xlrd:rvb i="70"/>
        </ext>
      </extLst>
    </bk>
    <bk>
      <extLst>
        <ext uri="{3e2802c4-a4d2-4d8b-9148-e3be6c30e623}">
          <xlrd:rvb i="71"/>
        </ext>
      </extLst>
    </bk>
    <bk>
      <extLst>
        <ext uri="{3e2802c4-a4d2-4d8b-9148-e3be6c30e623}">
          <xlrd:rvb i="72"/>
        </ext>
      </extLst>
    </bk>
    <bk>
      <extLst>
        <ext uri="{3e2802c4-a4d2-4d8b-9148-e3be6c30e623}">
          <xlrd:rvb i="73"/>
        </ext>
      </extLst>
    </bk>
    <bk>
      <extLst>
        <ext uri="{3e2802c4-a4d2-4d8b-9148-e3be6c30e623}">
          <xlrd:rvb i="74"/>
        </ext>
      </extLst>
    </bk>
    <bk>
      <extLst>
        <ext uri="{3e2802c4-a4d2-4d8b-9148-e3be6c30e623}">
          <xlrd:rvb i="75"/>
        </ext>
      </extLst>
    </bk>
    <bk>
      <extLst>
        <ext uri="{3e2802c4-a4d2-4d8b-9148-e3be6c30e623}">
          <xlrd:rvb i="76"/>
        </ext>
      </extLst>
    </bk>
    <bk>
      <extLst>
        <ext uri="{3e2802c4-a4d2-4d8b-9148-e3be6c30e623}">
          <xlrd:rvb i="77"/>
        </ext>
      </extLst>
    </bk>
    <bk>
      <extLst>
        <ext uri="{3e2802c4-a4d2-4d8b-9148-e3be6c30e623}">
          <xlrd:rvb i="78"/>
        </ext>
      </extLst>
    </bk>
    <bk>
      <extLst>
        <ext uri="{3e2802c4-a4d2-4d8b-9148-e3be6c30e623}">
          <xlrd:rvb i="79"/>
        </ext>
      </extLst>
    </bk>
    <bk>
      <extLst>
        <ext uri="{3e2802c4-a4d2-4d8b-9148-e3be6c30e623}">
          <xlrd:rvb i="80"/>
        </ext>
      </extLst>
    </bk>
    <bk>
      <extLst>
        <ext uri="{3e2802c4-a4d2-4d8b-9148-e3be6c30e623}">
          <xlrd:rvb i="81"/>
        </ext>
      </extLst>
    </bk>
    <bk>
      <extLst>
        <ext uri="{3e2802c4-a4d2-4d8b-9148-e3be6c30e623}">
          <xlrd:rvb i="82"/>
        </ext>
      </extLst>
    </bk>
    <bk>
      <extLst>
        <ext uri="{3e2802c4-a4d2-4d8b-9148-e3be6c30e623}">
          <xlrd:rvb i="83"/>
        </ext>
      </extLst>
    </bk>
    <bk>
      <extLst>
        <ext uri="{3e2802c4-a4d2-4d8b-9148-e3be6c30e623}">
          <xlrd:rvb i="84"/>
        </ext>
      </extLst>
    </bk>
    <bk>
      <extLst>
        <ext uri="{3e2802c4-a4d2-4d8b-9148-e3be6c30e623}">
          <xlrd:rvb i="85"/>
        </ext>
      </extLst>
    </bk>
    <bk>
      <extLst>
        <ext uri="{3e2802c4-a4d2-4d8b-9148-e3be6c30e623}">
          <xlrd:rvb i="86"/>
        </ext>
      </extLst>
    </bk>
    <bk>
      <extLst>
        <ext uri="{3e2802c4-a4d2-4d8b-9148-e3be6c30e623}">
          <xlrd:rvb i="87"/>
        </ext>
      </extLst>
    </bk>
    <bk>
      <extLst>
        <ext uri="{3e2802c4-a4d2-4d8b-9148-e3be6c30e623}">
          <xlrd:rvb i="88"/>
        </ext>
      </extLst>
    </bk>
    <bk>
      <extLst>
        <ext uri="{3e2802c4-a4d2-4d8b-9148-e3be6c30e623}">
          <xlrd:rvb i="89"/>
        </ext>
      </extLst>
    </bk>
    <bk>
      <extLst>
        <ext uri="{3e2802c4-a4d2-4d8b-9148-e3be6c30e623}">
          <xlrd:rvb i="90"/>
        </ext>
      </extLst>
    </bk>
    <bk>
      <extLst>
        <ext uri="{3e2802c4-a4d2-4d8b-9148-e3be6c30e623}">
          <xlrd:rvb i="91"/>
        </ext>
      </extLst>
    </bk>
    <bk>
      <extLst>
        <ext uri="{3e2802c4-a4d2-4d8b-9148-e3be6c30e623}">
          <xlrd:rvb i="92"/>
        </ext>
      </extLst>
    </bk>
    <bk>
      <extLst>
        <ext uri="{3e2802c4-a4d2-4d8b-9148-e3be6c30e623}">
          <xlrd:rvb i="93"/>
        </ext>
      </extLst>
    </bk>
    <bk>
      <extLst>
        <ext uri="{3e2802c4-a4d2-4d8b-9148-e3be6c30e623}">
          <xlrd:rvb i="94"/>
        </ext>
      </extLst>
    </bk>
    <bk>
      <extLst>
        <ext uri="{3e2802c4-a4d2-4d8b-9148-e3be6c30e623}">
          <xlrd:rvb i="95"/>
        </ext>
      </extLst>
    </bk>
    <bk>
      <extLst>
        <ext uri="{3e2802c4-a4d2-4d8b-9148-e3be6c30e623}">
          <xlrd:rvb i="96"/>
        </ext>
      </extLst>
    </bk>
    <bk>
      <extLst>
        <ext uri="{3e2802c4-a4d2-4d8b-9148-e3be6c30e623}">
          <xlrd:rvb i="97"/>
        </ext>
      </extLst>
    </bk>
    <bk>
      <extLst>
        <ext uri="{3e2802c4-a4d2-4d8b-9148-e3be6c30e623}">
          <xlrd:rvb i="98"/>
        </ext>
      </extLst>
    </bk>
    <bk>
      <extLst>
        <ext uri="{3e2802c4-a4d2-4d8b-9148-e3be6c30e623}">
          <xlrd:rvb i="99"/>
        </ext>
      </extLst>
    </bk>
    <bk>
      <extLst>
        <ext uri="{3e2802c4-a4d2-4d8b-9148-e3be6c30e623}">
          <xlrd:rvb i="100"/>
        </ext>
      </extLst>
    </bk>
    <bk>
      <extLst>
        <ext uri="{3e2802c4-a4d2-4d8b-9148-e3be6c30e623}">
          <xlrd:rvb i="101"/>
        </ext>
      </extLst>
    </bk>
    <bk>
      <extLst>
        <ext uri="{3e2802c4-a4d2-4d8b-9148-e3be6c30e623}">
          <xlrd:rvb i="102"/>
        </ext>
      </extLst>
    </bk>
    <bk>
      <extLst>
        <ext uri="{3e2802c4-a4d2-4d8b-9148-e3be6c30e623}">
          <xlrd:rvb i="103"/>
        </ext>
      </extLst>
    </bk>
    <bk>
      <extLst>
        <ext uri="{3e2802c4-a4d2-4d8b-9148-e3be6c30e623}">
          <xlrd:rvb i="104"/>
        </ext>
      </extLst>
    </bk>
    <bk>
      <extLst>
        <ext uri="{3e2802c4-a4d2-4d8b-9148-e3be6c30e623}">
          <xlrd:rvb i="105"/>
        </ext>
      </extLst>
    </bk>
    <bk>
      <extLst>
        <ext uri="{3e2802c4-a4d2-4d8b-9148-e3be6c30e623}">
          <xlrd:rvb i="106"/>
        </ext>
      </extLst>
    </bk>
    <bk>
      <extLst>
        <ext uri="{3e2802c4-a4d2-4d8b-9148-e3be6c30e623}">
          <xlrd:rvb i="107"/>
        </ext>
      </extLst>
    </bk>
    <bk>
      <extLst>
        <ext uri="{3e2802c4-a4d2-4d8b-9148-e3be6c30e623}">
          <xlrd:rvb i="108"/>
        </ext>
      </extLst>
    </bk>
    <bk>
      <extLst>
        <ext uri="{3e2802c4-a4d2-4d8b-9148-e3be6c30e623}">
          <xlrd:rvb i="109"/>
        </ext>
      </extLst>
    </bk>
    <bk>
      <extLst>
        <ext uri="{3e2802c4-a4d2-4d8b-9148-e3be6c30e623}">
          <xlrd:rvb i="110"/>
        </ext>
      </extLst>
    </bk>
    <bk>
      <extLst>
        <ext uri="{3e2802c4-a4d2-4d8b-9148-e3be6c30e623}">
          <xlrd:rvb i="111"/>
        </ext>
      </extLst>
    </bk>
    <bk>
      <extLst>
        <ext uri="{3e2802c4-a4d2-4d8b-9148-e3be6c30e623}">
          <xlrd:rvb i="112"/>
        </ext>
      </extLst>
    </bk>
    <bk>
      <extLst>
        <ext uri="{3e2802c4-a4d2-4d8b-9148-e3be6c30e623}">
          <xlrd:rvb i="113"/>
        </ext>
      </extLst>
    </bk>
    <bk>
      <extLst>
        <ext uri="{3e2802c4-a4d2-4d8b-9148-e3be6c30e623}">
          <xlrd:rvb i="114"/>
        </ext>
      </extLst>
    </bk>
    <bk>
      <extLst>
        <ext uri="{3e2802c4-a4d2-4d8b-9148-e3be6c30e623}">
          <xlrd:rvb i="115"/>
        </ext>
      </extLst>
    </bk>
    <bk>
      <extLst>
        <ext uri="{3e2802c4-a4d2-4d8b-9148-e3be6c30e623}">
          <xlrd:rvb i="116"/>
        </ext>
      </extLst>
    </bk>
    <bk>
      <extLst>
        <ext uri="{3e2802c4-a4d2-4d8b-9148-e3be6c30e623}">
          <xlrd:rvb i="117"/>
        </ext>
      </extLst>
    </bk>
    <bk>
      <extLst>
        <ext uri="{3e2802c4-a4d2-4d8b-9148-e3be6c30e623}">
          <xlrd:rvb i="118"/>
        </ext>
      </extLst>
    </bk>
    <bk>
      <extLst>
        <ext uri="{3e2802c4-a4d2-4d8b-9148-e3be6c30e623}">
          <xlrd:rvb i="119"/>
        </ext>
      </extLst>
    </bk>
    <bk>
      <extLst>
        <ext uri="{3e2802c4-a4d2-4d8b-9148-e3be6c30e623}">
          <xlrd:rvb i="120"/>
        </ext>
      </extLst>
    </bk>
    <bk>
      <extLst>
        <ext uri="{3e2802c4-a4d2-4d8b-9148-e3be6c30e623}">
          <xlrd:rvb i="121"/>
        </ext>
      </extLst>
    </bk>
    <bk>
      <extLst>
        <ext uri="{3e2802c4-a4d2-4d8b-9148-e3be6c30e623}">
          <xlrd:rvb i="122"/>
        </ext>
      </extLst>
    </bk>
    <bk>
      <extLst>
        <ext uri="{3e2802c4-a4d2-4d8b-9148-e3be6c30e623}">
          <xlrd:rvb i="123"/>
        </ext>
      </extLst>
    </bk>
    <bk>
      <extLst>
        <ext uri="{3e2802c4-a4d2-4d8b-9148-e3be6c30e623}">
          <xlrd:rvb i="124"/>
        </ext>
      </extLst>
    </bk>
    <bk>
      <extLst>
        <ext uri="{3e2802c4-a4d2-4d8b-9148-e3be6c30e623}">
          <xlrd:rvb i="125"/>
        </ext>
      </extLst>
    </bk>
    <bk>
      <extLst>
        <ext uri="{3e2802c4-a4d2-4d8b-9148-e3be6c30e623}">
          <xlrd:rvb i="126"/>
        </ext>
      </extLst>
    </bk>
    <bk>
      <extLst>
        <ext uri="{3e2802c4-a4d2-4d8b-9148-e3be6c30e623}">
          <xlrd:rvb i="127"/>
        </ext>
      </extLst>
    </bk>
    <bk>
      <extLst>
        <ext uri="{3e2802c4-a4d2-4d8b-9148-e3be6c30e623}">
          <xlrd:rvb i="128"/>
        </ext>
      </extLst>
    </bk>
    <bk>
      <extLst>
        <ext uri="{3e2802c4-a4d2-4d8b-9148-e3be6c30e623}">
          <xlrd:rvb i="129"/>
        </ext>
      </extLst>
    </bk>
    <bk>
      <extLst>
        <ext uri="{3e2802c4-a4d2-4d8b-9148-e3be6c30e623}">
          <xlrd:rvb i="130"/>
        </ext>
      </extLst>
    </bk>
    <bk>
      <extLst>
        <ext uri="{3e2802c4-a4d2-4d8b-9148-e3be6c30e623}">
          <xlrd:rvb i="131"/>
        </ext>
      </extLst>
    </bk>
    <bk>
      <extLst>
        <ext uri="{3e2802c4-a4d2-4d8b-9148-e3be6c30e623}">
          <xlrd:rvb i="132"/>
        </ext>
      </extLst>
    </bk>
    <bk>
      <extLst>
        <ext uri="{3e2802c4-a4d2-4d8b-9148-e3be6c30e623}">
          <xlrd:rvb i="133"/>
        </ext>
      </extLst>
    </bk>
    <bk>
      <extLst>
        <ext uri="{3e2802c4-a4d2-4d8b-9148-e3be6c30e623}">
          <xlrd:rvb i="134"/>
        </ext>
      </extLst>
    </bk>
    <bk>
      <extLst>
        <ext uri="{3e2802c4-a4d2-4d8b-9148-e3be6c30e623}">
          <xlrd:rvb i="135"/>
        </ext>
      </extLst>
    </bk>
    <bk>
      <extLst>
        <ext uri="{3e2802c4-a4d2-4d8b-9148-e3be6c30e623}">
          <xlrd:rvb i="136"/>
        </ext>
      </extLst>
    </bk>
    <bk>
      <extLst>
        <ext uri="{3e2802c4-a4d2-4d8b-9148-e3be6c30e623}">
          <xlrd:rvb i="137"/>
        </ext>
      </extLst>
    </bk>
    <bk>
      <extLst>
        <ext uri="{3e2802c4-a4d2-4d8b-9148-e3be6c30e623}">
          <xlrd:rvb i="138"/>
        </ext>
      </extLst>
    </bk>
    <bk>
      <extLst>
        <ext uri="{3e2802c4-a4d2-4d8b-9148-e3be6c30e623}">
          <xlrd:rvb i="139"/>
        </ext>
      </extLst>
    </bk>
    <bk>
      <extLst>
        <ext uri="{3e2802c4-a4d2-4d8b-9148-e3be6c30e623}">
          <xlrd:rvb i="140"/>
        </ext>
      </extLst>
    </bk>
    <bk>
      <extLst>
        <ext uri="{3e2802c4-a4d2-4d8b-9148-e3be6c30e623}">
          <xlrd:rvb i="141"/>
        </ext>
      </extLst>
    </bk>
    <bk>
      <extLst>
        <ext uri="{3e2802c4-a4d2-4d8b-9148-e3be6c30e623}">
          <xlrd:rvb i="142"/>
        </ext>
      </extLst>
    </bk>
    <bk>
      <extLst>
        <ext uri="{3e2802c4-a4d2-4d8b-9148-e3be6c30e623}">
          <xlrd:rvb i="143"/>
        </ext>
      </extLst>
    </bk>
    <bk>
      <extLst>
        <ext uri="{3e2802c4-a4d2-4d8b-9148-e3be6c30e623}">
          <xlrd:rvb i="144"/>
        </ext>
      </extLst>
    </bk>
    <bk>
      <extLst>
        <ext uri="{3e2802c4-a4d2-4d8b-9148-e3be6c30e623}">
          <xlrd:rvb i="145"/>
        </ext>
      </extLst>
    </bk>
    <bk>
      <extLst>
        <ext uri="{3e2802c4-a4d2-4d8b-9148-e3be6c30e623}">
          <xlrd:rvb i="146"/>
        </ext>
      </extLst>
    </bk>
    <bk>
      <extLst>
        <ext uri="{3e2802c4-a4d2-4d8b-9148-e3be6c30e623}">
          <xlrd:rvb i="147"/>
        </ext>
      </extLst>
    </bk>
    <bk>
      <extLst>
        <ext uri="{3e2802c4-a4d2-4d8b-9148-e3be6c30e623}">
          <xlrd:rvb i="148"/>
        </ext>
      </extLst>
    </bk>
    <bk>
      <extLst>
        <ext uri="{3e2802c4-a4d2-4d8b-9148-e3be6c30e623}">
          <xlrd:rvb i="149"/>
        </ext>
      </extLst>
    </bk>
    <bk>
      <extLst>
        <ext uri="{3e2802c4-a4d2-4d8b-9148-e3be6c30e623}">
          <xlrd:rvb i="150"/>
        </ext>
      </extLst>
    </bk>
    <bk>
      <extLst>
        <ext uri="{3e2802c4-a4d2-4d8b-9148-e3be6c30e623}">
          <xlrd:rvb i="151"/>
        </ext>
      </extLst>
    </bk>
    <bk>
      <extLst>
        <ext uri="{3e2802c4-a4d2-4d8b-9148-e3be6c30e623}">
          <xlrd:rvb i="152"/>
        </ext>
      </extLst>
    </bk>
    <bk>
      <extLst>
        <ext uri="{3e2802c4-a4d2-4d8b-9148-e3be6c30e623}">
          <xlrd:rvb i="153"/>
        </ext>
      </extLst>
    </bk>
    <bk>
      <extLst>
        <ext uri="{3e2802c4-a4d2-4d8b-9148-e3be6c30e623}">
          <xlrd:rvb i="154"/>
        </ext>
      </extLst>
    </bk>
    <bk>
      <extLst>
        <ext uri="{3e2802c4-a4d2-4d8b-9148-e3be6c30e623}">
          <xlrd:rvb i="155"/>
        </ext>
      </extLst>
    </bk>
    <bk>
      <extLst>
        <ext uri="{3e2802c4-a4d2-4d8b-9148-e3be6c30e623}">
          <xlrd:rvb i="156"/>
        </ext>
      </extLst>
    </bk>
    <bk>
      <extLst>
        <ext uri="{3e2802c4-a4d2-4d8b-9148-e3be6c30e623}">
          <xlrd:rvb i="157"/>
        </ext>
      </extLst>
    </bk>
    <bk>
      <extLst>
        <ext uri="{3e2802c4-a4d2-4d8b-9148-e3be6c30e623}">
          <xlrd:rvb i="158"/>
        </ext>
      </extLst>
    </bk>
    <bk>
      <extLst>
        <ext uri="{3e2802c4-a4d2-4d8b-9148-e3be6c30e623}">
          <xlrd:rvb i="159"/>
        </ext>
      </extLst>
    </bk>
    <bk>
      <extLst>
        <ext uri="{3e2802c4-a4d2-4d8b-9148-e3be6c30e623}">
          <xlrd:rvb i="160"/>
        </ext>
      </extLst>
    </bk>
    <bk>
      <extLst>
        <ext uri="{3e2802c4-a4d2-4d8b-9148-e3be6c30e623}">
          <xlrd:rvb i="161"/>
        </ext>
      </extLst>
    </bk>
    <bk>
      <extLst>
        <ext uri="{3e2802c4-a4d2-4d8b-9148-e3be6c30e623}">
          <xlrd:rvb i="162"/>
        </ext>
      </extLst>
    </bk>
    <bk>
      <extLst>
        <ext uri="{3e2802c4-a4d2-4d8b-9148-e3be6c30e623}">
          <xlrd:rvb i="163"/>
        </ext>
      </extLst>
    </bk>
    <bk>
      <extLst>
        <ext uri="{3e2802c4-a4d2-4d8b-9148-e3be6c30e623}">
          <xlrd:rvb i="164"/>
        </ext>
      </extLst>
    </bk>
    <bk>
      <extLst>
        <ext uri="{3e2802c4-a4d2-4d8b-9148-e3be6c30e623}">
          <xlrd:rvb i="165"/>
        </ext>
      </extLst>
    </bk>
    <bk>
      <extLst>
        <ext uri="{3e2802c4-a4d2-4d8b-9148-e3be6c30e623}">
          <xlrd:rvb i="166"/>
        </ext>
      </extLst>
    </bk>
    <bk>
      <extLst>
        <ext uri="{3e2802c4-a4d2-4d8b-9148-e3be6c30e623}">
          <xlrd:rvb i="167"/>
        </ext>
      </extLst>
    </bk>
    <bk>
      <extLst>
        <ext uri="{3e2802c4-a4d2-4d8b-9148-e3be6c30e623}">
          <xlrd:rvb i="168"/>
        </ext>
      </extLst>
    </bk>
    <bk>
      <extLst>
        <ext uri="{3e2802c4-a4d2-4d8b-9148-e3be6c30e623}">
          <xlrd:rvb i="169"/>
        </ext>
      </extLst>
    </bk>
    <bk>
      <extLst>
        <ext uri="{3e2802c4-a4d2-4d8b-9148-e3be6c30e623}">
          <xlrd:rvb i="170"/>
        </ext>
      </extLst>
    </bk>
    <bk>
      <extLst>
        <ext uri="{3e2802c4-a4d2-4d8b-9148-e3be6c30e623}">
          <xlrd:rvb i="171"/>
        </ext>
      </extLst>
    </bk>
    <bk>
      <extLst>
        <ext uri="{3e2802c4-a4d2-4d8b-9148-e3be6c30e623}">
          <xlrd:rvb i="172"/>
        </ext>
      </extLst>
    </bk>
    <bk>
      <extLst>
        <ext uri="{3e2802c4-a4d2-4d8b-9148-e3be6c30e623}">
          <xlrd:rvb i="173"/>
        </ext>
      </extLst>
    </bk>
    <bk>
      <extLst>
        <ext uri="{3e2802c4-a4d2-4d8b-9148-e3be6c30e623}">
          <xlrd:rvb i="174"/>
        </ext>
      </extLst>
    </bk>
    <bk>
      <extLst>
        <ext uri="{3e2802c4-a4d2-4d8b-9148-e3be6c30e623}">
          <xlrd:rvb i="175"/>
        </ext>
      </extLst>
    </bk>
    <bk>
      <extLst>
        <ext uri="{3e2802c4-a4d2-4d8b-9148-e3be6c30e623}">
          <xlrd:rvb i="176"/>
        </ext>
      </extLst>
    </bk>
    <bk>
      <extLst>
        <ext uri="{3e2802c4-a4d2-4d8b-9148-e3be6c30e623}">
          <xlrd:rvb i="177"/>
        </ext>
      </extLst>
    </bk>
    <bk>
      <extLst>
        <ext uri="{3e2802c4-a4d2-4d8b-9148-e3be6c30e623}">
          <xlrd:rvb i="178"/>
        </ext>
      </extLst>
    </bk>
    <bk>
      <extLst>
        <ext uri="{3e2802c4-a4d2-4d8b-9148-e3be6c30e623}">
          <xlrd:rvb i="179"/>
        </ext>
      </extLst>
    </bk>
    <bk>
      <extLst>
        <ext uri="{3e2802c4-a4d2-4d8b-9148-e3be6c30e623}">
          <xlrd:rvb i="180"/>
        </ext>
      </extLst>
    </bk>
    <bk>
      <extLst>
        <ext uri="{3e2802c4-a4d2-4d8b-9148-e3be6c30e623}">
          <xlrd:rvb i="181"/>
        </ext>
      </extLst>
    </bk>
    <bk>
      <extLst>
        <ext uri="{3e2802c4-a4d2-4d8b-9148-e3be6c30e623}">
          <xlrd:rvb i="182"/>
        </ext>
      </extLst>
    </bk>
    <bk>
      <extLst>
        <ext uri="{3e2802c4-a4d2-4d8b-9148-e3be6c30e623}">
          <xlrd:rvb i="183"/>
        </ext>
      </extLst>
    </bk>
    <bk>
      <extLst>
        <ext uri="{3e2802c4-a4d2-4d8b-9148-e3be6c30e623}">
          <xlrd:rvb i="184"/>
        </ext>
      </extLst>
    </bk>
    <bk>
      <extLst>
        <ext uri="{3e2802c4-a4d2-4d8b-9148-e3be6c30e623}">
          <xlrd:rvb i="185"/>
        </ext>
      </extLst>
    </bk>
    <bk>
      <extLst>
        <ext uri="{3e2802c4-a4d2-4d8b-9148-e3be6c30e623}">
          <xlrd:rvb i="186"/>
        </ext>
      </extLst>
    </bk>
    <bk>
      <extLst>
        <ext uri="{3e2802c4-a4d2-4d8b-9148-e3be6c30e623}">
          <xlrd:rvb i="187"/>
        </ext>
      </extLst>
    </bk>
    <bk>
      <extLst>
        <ext uri="{3e2802c4-a4d2-4d8b-9148-e3be6c30e623}">
          <xlrd:rvb i="188"/>
        </ext>
      </extLst>
    </bk>
    <bk>
      <extLst>
        <ext uri="{3e2802c4-a4d2-4d8b-9148-e3be6c30e623}">
          <xlrd:rvb i="189"/>
        </ext>
      </extLst>
    </bk>
    <bk>
      <extLst>
        <ext uri="{3e2802c4-a4d2-4d8b-9148-e3be6c30e623}">
          <xlrd:rvb i="190"/>
        </ext>
      </extLst>
    </bk>
    <bk>
      <extLst>
        <ext uri="{3e2802c4-a4d2-4d8b-9148-e3be6c30e623}">
          <xlrd:rvb i="191"/>
        </ext>
      </extLst>
    </bk>
    <bk>
      <extLst>
        <ext uri="{3e2802c4-a4d2-4d8b-9148-e3be6c30e623}">
          <xlrd:rvb i="192"/>
        </ext>
      </extLst>
    </bk>
    <bk>
      <extLst>
        <ext uri="{3e2802c4-a4d2-4d8b-9148-e3be6c30e623}">
          <xlrd:rvb i="193"/>
        </ext>
      </extLst>
    </bk>
    <bk>
      <extLst>
        <ext uri="{3e2802c4-a4d2-4d8b-9148-e3be6c30e623}">
          <xlrd:rvb i="194"/>
        </ext>
      </extLst>
    </bk>
    <bk>
      <extLst>
        <ext uri="{3e2802c4-a4d2-4d8b-9148-e3be6c30e623}">
          <xlrd:rvb i="195"/>
        </ext>
      </extLst>
    </bk>
    <bk>
      <extLst>
        <ext uri="{3e2802c4-a4d2-4d8b-9148-e3be6c30e623}">
          <xlrd:rvb i="196"/>
        </ext>
      </extLst>
    </bk>
    <bk>
      <extLst>
        <ext uri="{3e2802c4-a4d2-4d8b-9148-e3be6c30e623}">
          <xlrd:rvb i="197"/>
        </ext>
      </extLst>
    </bk>
    <bk>
      <extLst>
        <ext uri="{3e2802c4-a4d2-4d8b-9148-e3be6c30e623}">
          <xlrd:rvb i="198"/>
        </ext>
      </extLst>
    </bk>
    <bk>
      <extLst>
        <ext uri="{3e2802c4-a4d2-4d8b-9148-e3be6c30e623}">
          <xlrd:rvb i="199"/>
        </ext>
      </extLst>
    </bk>
    <bk>
      <extLst>
        <ext uri="{3e2802c4-a4d2-4d8b-9148-e3be6c30e623}">
          <xlrd:rvb i="200"/>
        </ext>
      </extLst>
    </bk>
    <bk>
      <extLst>
        <ext uri="{3e2802c4-a4d2-4d8b-9148-e3be6c30e623}">
          <xlrd:rvb i="201"/>
        </ext>
      </extLst>
    </bk>
    <bk>
      <extLst>
        <ext uri="{3e2802c4-a4d2-4d8b-9148-e3be6c30e623}">
          <xlrd:rvb i="202"/>
        </ext>
      </extLst>
    </bk>
    <bk>
      <extLst>
        <ext uri="{3e2802c4-a4d2-4d8b-9148-e3be6c30e623}">
          <xlrd:rvb i="203"/>
        </ext>
      </extLst>
    </bk>
    <bk>
      <extLst>
        <ext uri="{3e2802c4-a4d2-4d8b-9148-e3be6c30e623}">
          <xlrd:rvb i="204"/>
        </ext>
      </extLst>
    </bk>
    <bk>
      <extLst>
        <ext uri="{3e2802c4-a4d2-4d8b-9148-e3be6c30e623}">
          <xlrd:rvb i="205"/>
        </ext>
      </extLst>
    </bk>
    <bk>
      <extLst>
        <ext uri="{3e2802c4-a4d2-4d8b-9148-e3be6c30e623}">
          <xlrd:rvb i="206"/>
        </ext>
      </extLst>
    </bk>
    <bk>
      <extLst>
        <ext uri="{3e2802c4-a4d2-4d8b-9148-e3be6c30e623}">
          <xlrd:rvb i="207"/>
        </ext>
      </extLst>
    </bk>
    <bk>
      <extLst>
        <ext uri="{3e2802c4-a4d2-4d8b-9148-e3be6c30e623}">
          <xlrd:rvb i="208"/>
        </ext>
      </extLst>
    </bk>
    <bk>
      <extLst>
        <ext uri="{3e2802c4-a4d2-4d8b-9148-e3be6c30e623}">
          <xlrd:rvb i="209"/>
        </ext>
      </extLst>
    </bk>
    <bk>
      <extLst>
        <ext uri="{3e2802c4-a4d2-4d8b-9148-e3be6c30e623}">
          <xlrd:rvb i="210"/>
        </ext>
      </extLst>
    </bk>
  </futureMetadata>
  <valueMetadata count="211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  <bk>
      <rc t="1" v="7"/>
    </bk>
    <bk>
      <rc t="1" v="8"/>
    </bk>
    <bk>
      <rc t="1" v="9"/>
    </bk>
    <bk>
      <rc t="1" v="10"/>
    </bk>
    <bk>
      <rc t="1" v="11"/>
    </bk>
    <bk>
      <rc t="1" v="12"/>
    </bk>
    <bk>
      <rc t="1" v="13"/>
    </bk>
    <bk>
      <rc t="1" v="14"/>
    </bk>
    <bk>
      <rc t="1" v="15"/>
    </bk>
    <bk>
      <rc t="1" v="16"/>
    </bk>
    <bk>
      <rc t="1" v="17"/>
    </bk>
    <bk>
      <rc t="1" v="18"/>
    </bk>
    <bk>
      <rc t="1" v="19"/>
    </bk>
    <bk>
      <rc t="1" v="20"/>
    </bk>
    <bk>
      <rc t="1" v="21"/>
    </bk>
    <bk>
      <rc t="1" v="22"/>
    </bk>
    <bk>
      <rc t="1" v="23"/>
    </bk>
    <bk>
      <rc t="1" v="24"/>
    </bk>
    <bk>
      <rc t="1" v="25"/>
    </bk>
    <bk>
      <rc t="1" v="26"/>
    </bk>
    <bk>
      <rc t="1" v="27"/>
    </bk>
    <bk>
      <rc t="1" v="28"/>
    </bk>
    <bk>
      <rc t="1" v="29"/>
    </bk>
    <bk>
      <rc t="1" v="30"/>
    </bk>
    <bk>
      <rc t="1" v="31"/>
    </bk>
    <bk>
      <rc t="1" v="32"/>
    </bk>
    <bk>
      <rc t="1" v="33"/>
    </bk>
    <bk>
      <rc t="1" v="34"/>
    </bk>
    <bk>
      <rc t="1" v="35"/>
    </bk>
    <bk>
      <rc t="1" v="36"/>
    </bk>
    <bk>
      <rc t="1" v="37"/>
    </bk>
    <bk>
      <rc t="1" v="38"/>
    </bk>
    <bk>
      <rc t="1" v="39"/>
    </bk>
    <bk>
      <rc t="1" v="40"/>
    </bk>
    <bk>
      <rc t="1" v="41"/>
    </bk>
    <bk>
      <rc t="1" v="42"/>
    </bk>
    <bk>
      <rc t="1" v="43"/>
    </bk>
    <bk>
      <rc t="1" v="44"/>
    </bk>
    <bk>
      <rc t="1" v="45"/>
    </bk>
    <bk>
      <rc t="1" v="46"/>
    </bk>
    <bk>
      <rc t="1" v="47"/>
    </bk>
    <bk>
      <rc t="1" v="48"/>
    </bk>
    <bk>
      <rc t="1" v="49"/>
    </bk>
    <bk>
      <rc t="1" v="50"/>
    </bk>
    <bk>
      <rc t="1" v="51"/>
    </bk>
    <bk>
      <rc t="1" v="52"/>
    </bk>
    <bk>
      <rc t="1" v="53"/>
    </bk>
    <bk>
      <rc t="1" v="54"/>
    </bk>
    <bk>
      <rc t="1" v="55"/>
    </bk>
    <bk>
      <rc t="1" v="56"/>
    </bk>
    <bk>
      <rc t="1" v="57"/>
    </bk>
    <bk>
      <rc t="1" v="58"/>
    </bk>
    <bk>
      <rc t="1" v="59"/>
    </bk>
    <bk>
      <rc t="1" v="60"/>
    </bk>
    <bk>
      <rc t="1" v="61"/>
    </bk>
    <bk>
      <rc t="1" v="62"/>
    </bk>
    <bk>
      <rc t="1" v="63"/>
    </bk>
    <bk>
      <rc t="1" v="64"/>
    </bk>
    <bk>
      <rc t="1" v="65"/>
    </bk>
    <bk>
      <rc t="1" v="66"/>
    </bk>
    <bk>
      <rc t="1" v="67"/>
    </bk>
    <bk>
      <rc t="1" v="68"/>
    </bk>
    <bk>
      <rc t="1" v="69"/>
    </bk>
    <bk>
      <rc t="1" v="70"/>
    </bk>
    <bk>
      <rc t="1" v="71"/>
    </bk>
    <bk>
      <rc t="1" v="72"/>
    </bk>
    <bk>
      <rc t="1" v="73"/>
    </bk>
    <bk>
      <rc t="1" v="74"/>
    </bk>
    <bk>
      <rc t="1" v="75"/>
    </bk>
    <bk>
      <rc t="1" v="76"/>
    </bk>
    <bk>
      <rc t="1" v="77"/>
    </bk>
    <bk>
      <rc t="1" v="78"/>
    </bk>
    <bk>
      <rc t="1" v="79"/>
    </bk>
    <bk>
      <rc t="1" v="80"/>
    </bk>
    <bk>
      <rc t="1" v="81"/>
    </bk>
    <bk>
      <rc t="1" v="82"/>
    </bk>
    <bk>
      <rc t="1" v="83"/>
    </bk>
    <bk>
      <rc t="1" v="84"/>
    </bk>
    <bk>
      <rc t="1" v="85"/>
    </bk>
    <bk>
      <rc t="1" v="86"/>
    </bk>
    <bk>
      <rc t="1" v="87"/>
    </bk>
    <bk>
      <rc t="1" v="88"/>
    </bk>
    <bk>
      <rc t="1" v="89"/>
    </bk>
    <bk>
      <rc t="1" v="90"/>
    </bk>
    <bk>
      <rc t="1" v="91"/>
    </bk>
    <bk>
      <rc t="1" v="92"/>
    </bk>
    <bk>
      <rc t="1" v="93"/>
    </bk>
    <bk>
      <rc t="1" v="94"/>
    </bk>
    <bk>
      <rc t="1" v="95"/>
    </bk>
    <bk>
      <rc t="1" v="96"/>
    </bk>
    <bk>
      <rc t="1" v="97"/>
    </bk>
    <bk>
      <rc t="1" v="98"/>
    </bk>
    <bk>
      <rc t="1" v="99"/>
    </bk>
    <bk>
      <rc t="1" v="100"/>
    </bk>
    <bk>
      <rc t="1" v="101"/>
    </bk>
    <bk>
      <rc t="1" v="102"/>
    </bk>
    <bk>
      <rc t="1" v="103"/>
    </bk>
    <bk>
      <rc t="1" v="104"/>
    </bk>
    <bk>
      <rc t="1" v="105"/>
    </bk>
    <bk>
      <rc t="1" v="106"/>
    </bk>
    <bk>
      <rc t="1" v="107"/>
    </bk>
    <bk>
      <rc t="1" v="108"/>
    </bk>
    <bk>
      <rc t="1" v="109"/>
    </bk>
    <bk>
      <rc t="1" v="110"/>
    </bk>
    <bk>
      <rc t="1" v="111"/>
    </bk>
    <bk>
      <rc t="1" v="112"/>
    </bk>
    <bk>
      <rc t="1" v="113"/>
    </bk>
    <bk>
      <rc t="1" v="114"/>
    </bk>
    <bk>
      <rc t="1" v="115"/>
    </bk>
    <bk>
      <rc t="1" v="116"/>
    </bk>
    <bk>
      <rc t="1" v="117"/>
    </bk>
    <bk>
      <rc t="1" v="118"/>
    </bk>
    <bk>
      <rc t="1" v="119"/>
    </bk>
    <bk>
      <rc t="1" v="120"/>
    </bk>
    <bk>
      <rc t="1" v="121"/>
    </bk>
    <bk>
      <rc t="1" v="122"/>
    </bk>
    <bk>
      <rc t="1" v="123"/>
    </bk>
    <bk>
      <rc t="1" v="124"/>
    </bk>
    <bk>
      <rc t="1" v="125"/>
    </bk>
    <bk>
      <rc t="1" v="126"/>
    </bk>
    <bk>
      <rc t="1" v="127"/>
    </bk>
    <bk>
      <rc t="1" v="128"/>
    </bk>
    <bk>
      <rc t="1" v="129"/>
    </bk>
    <bk>
      <rc t="1" v="130"/>
    </bk>
    <bk>
      <rc t="1" v="131"/>
    </bk>
    <bk>
      <rc t="1" v="132"/>
    </bk>
    <bk>
      <rc t="1" v="133"/>
    </bk>
    <bk>
      <rc t="1" v="134"/>
    </bk>
    <bk>
      <rc t="1" v="135"/>
    </bk>
    <bk>
      <rc t="1" v="136"/>
    </bk>
    <bk>
      <rc t="1" v="137"/>
    </bk>
    <bk>
      <rc t="1" v="138"/>
    </bk>
    <bk>
      <rc t="1" v="139"/>
    </bk>
    <bk>
      <rc t="1" v="140"/>
    </bk>
    <bk>
      <rc t="1" v="141"/>
    </bk>
    <bk>
      <rc t="1" v="142"/>
    </bk>
    <bk>
      <rc t="1" v="143"/>
    </bk>
    <bk>
      <rc t="1" v="144"/>
    </bk>
    <bk>
      <rc t="1" v="145"/>
    </bk>
    <bk>
      <rc t="1" v="146"/>
    </bk>
    <bk>
      <rc t="1" v="147"/>
    </bk>
    <bk>
      <rc t="1" v="148"/>
    </bk>
    <bk>
      <rc t="1" v="149"/>
    </bk>
    <bk>
      <rc t="1" v="150"/>
    </bk>
    <bk>
      <rc t="1" v="151"/>
    </bk>
    <bk>
      <rc t="1" v="152"/>
    </bk>
    <bk>
      <rc t="1" v="153"/>
    </bk>
    <bk>
      <rc t="1" v="154"/>
    </bk>
    <bk>
      <rc t="1" v="155"/>
    </bk>
    <bk>
      <rc t="1" v="156"/>
    </bk>
    <bk>
      <rc t="1" v="157"/>
    </bk>
    <bk>
      <rc t="1" v="158"/>
    </bk>
    <bk>
      <rc t="1" v="159"/>
    </bk>
    <bk>
      <rc t="1" v="160"/>
    </bk>
    <bk>
      <rc t="1" v="161"/>
    </bk>
    <bk>
      <rc t="1" v="162"/>
    </bk>
    <bk>
      <rc t="1" v="163"/>
    </bk>
    <bk>
      <rc t="1" v="164"/>
    </bk>
    <bk>
      <rc t="1" v="165"/>
    </bk>
    <bk>
      <rc t="1" v="166"/>
    </bk>
    <bk>
      <rc t="1" v="167"/>
    </bk>
    <bk>
      <rc t="1" v="168"/>
    </bk>
    <bk>
      <rc t="1" v="169"/>
    </bk>
    <bk>
      <rc t="1" v="170"/>
    </bk>
    <bk>
      <rc t="1" v="171"/>
    </bk>
    <bk>
      <rc t="1" v="172"/>
    </bk>
    <bk>
      <rc t="1" v="173"/>
    </bk>
    <bk>
      <rc t="1" v="174"/>
    </bk>
    <bk>
      <rc t="1" v="175"/>
    </bk>
    <bk>
      <rc t="1" v="176"/>
    </bk>
    <bk>
      <rc t="1" v="177"/>
    </bk>
    <bk>
      <rc t="1" v="178"/>
    </bk>
    <bk>
      <rc t="1" v="179"/>
    </bk>
    <bk>
      <rc t="1" v="180"/>
    </bk>
    <bk>
      <rc t="1" v="181"/>
    </bk>
    <bk>
      <rc t="1" v="182"/>
    </bk>
    <bk>
      <rc t="1" v="183"/>
    </bk>
    <bk>
      <rc t="1" v="184"/>
    </bk>
    <bk>
      <rc t="1" v="185"/>
    </bk>
    <bk>
      <rc t="1" v="186"/>
    </bk>
    <bk>
      <rc t="1" v="187"/>
    </bk>
    <bk>
      <rc t="1" v="188"/>
    </bk>
    <bk>
      <rc t="1" v="189"/>
    </bk>
    <bk>
      <rc t="1" v="190"/>
    </bk>
    <bk>
      <rc t="1" v="191"/>
    </bk>
    <bk>
      <rc t="1" v="192"/>
    </bk>
    <bk>
      <rc t="1" v="193"/>
    </bk>
    <bk>
      <rc t="1" v="194"/>
    </bk>
    <bk>
      <rc t="1" v="195"/>
    </bk>
    <bk>
      <rc t="1" v="196"/>
    </bk>
    <bk>
      <rc t="1" v="197"/>
    </bk>
    <bk>
      <rc t="1" v="198"/>
    </bk>
    <bk>
      <rc t="1" v="199"/>
    </bk>
    <bk>
      <rc t="1" v="200"/>
    </bk>
    <bk>
      <rc t="1" v="201"/>
    </bk>
    <bk>
      <rc t="1" v="202"/>
    </bk>
    <bk>
      <rc t="1" v="203"/>
    </bk>
    <bk>
      <rc t="1" v="204"/>
    </bk>
    <bk>
      <rc t="1" v="205"/>
    </bk>
    <bk>
      <rc t="1" v="206"/>
    </bk>
    <bk>
      <rc t="1" v="207"/>
    </bk>
    <bk>
      <rc t="1" v="208"/>
    </bk>
    <bk>
      <rc t="1" v="209"/>
    </bk>
    <bk>
      <rc t="1" v="210"/>
    </bk>
  </valueMetadata>
</metadata>
</file>

<file path=xl/sharedStrings.xml><?xml version="1.0" encoding="utf-8"?>
<sst xmlns="http://schemas.openxmlformats.org/spreadsheetml/2006/main" count="4653" uniqueCount="1707">
  <si>
    <t>TRADE PRICE LIST Q1 2024</t>
  </si>
  <si>
    <t>UNV IP CAMERAS</t>
  </si>
  <si>
    <t>CABLE &amp; LEADS</t>
  </si>
  <si>
    <t>ACCESSORIES</t>
  </si>
  <si>
    <r>
      <t xml:space="preserve">AJAX CCTV </t>
    </r>
    <r>
      <rPr>
        <b/>
        <u/>
        <sz val="12"/>
        <color theme="5"/>
        <rFont val="Segoe UI Variable Display"/>
      </rPr>
      <t>(COMING SOON)</t>
    </r>
  </si>
  <si>
    <t>UNV NVR</t>
  </si>
  <si>
    <t>SWITCHES</t>
  </si>
  <si>
    <t>UNV SPECIAL ORDER CAMERAS</t>
  </si>
  <si>
    <r>
      <t xml:space="preserve">UNV INTERCOM </t>
    </r>
    <r>
      <rPr>
        <b/>
        <u/>
        <sz val="12"/>
        <color theme="5"/>
        <rFont val="Segoe UI Variable Display"/>
      </rPr>
      <t>(COMING SOON)</t>
    </r>
  </si>
  <si>
    <t>UNV ANALOGUE</t>
  </si>
  <si>
    <t>MONITORS</t>
  </si>
  <si>
    <t>UNV SPECIAL ORDER NVRS</t>
  </si>
  <si>
    <r>
      <t xml:space="preserve">HANWAH VISION A SERIES     </t>
    </r>
    <r>
      <rPr>
        <b/>
        <u/>
        <sz val="12"/>
        <color theme="5"/>
        <rFont val="Segoe UI Variable Display"/>
      </rPr>
      <t>(COMING SOON)</t>
    </r>
  </si>
  <si>
    <t>UNV DVR (XVR)</t>
  </si>
  <si>
    <t>TRANSMISSION</t>
  </si>
  <si>
    <t>AJAX BASELINE</t>
  </si>
  <si>
    <t>UNV BRACKETS - BASES</t>
  </si>
  <si>
    <t>POWER SUPPLIES</t>
  </si>
  <si>
    <t>AJAX FIBRA &amp; SUPERIOR</t>
  </si>
  <si>
    <t>RESELLER PRICE LIST 2025</t>
  </si>
  <si>
    <t>Image</t>
  </si>
  <si>
    <t>Model</t>
  </si>
  <si>
    <t>Series</t>
  </si>
  <si>
    <t>AI</t>
  </si>
  <si>
    <t>Resolution</t>
  </si>
  <si>
    <t>Lens</t>
  </si>
  <si>
    <t>IR Distance (m)</t>
  </si>
  <si>
    <t>White Light Distance (m)</t>
  </si>
  <si>
    <t>Trade Price</t>
  </si>
  <si>
    <t xml:space="preserve">Description </t>
  </si>
  <si>
    <t>POE</t>
  </si>
  <si>
    <t>Mic</t>
  </si>
  <si>
    <t xml:space="preserve">Speaker </t>
  </si>
  <si>
    <t>Wired Audio I/O</t>
  </si>
  <si>
    <t>Alarm I/O</t>
  </si>
  <si>
    <t>SD Card Slot</t>
  </si>
  <si>
    <t>Base Options</t>
  </si>
  <si>
    <t>DATASHEET</t>
  </si>
  <si>
    <t>UNV WIFI CAMERA</t>
  </si>
  <si>
    <t>https://global.uniview.com/res/202105/27/20210527_1794142_1_901973_140445_0.jpg</t>
  </si>
  <si>
    <t>https://cctvdirect.co.uk/products/unv-cube-camera</t>
  </si>
  <si>
    <t>❌</t>
  </si>
  <si>
    <t>2MP</t>
  </si>
  <si>
    <t>2.8mm</t>
  </si>
  <si>
    <t>10m</t>
  </si>
  <si>
    <t>n/a</t>
  </si>
  <si>
    <t>2MP Wifi Cube Camera</t>
  </si>
  <si>
    <t>✔</t>
  </si>
  <si>
    <t>N/A</t>
  </si>
  <si>
    <t>UC1L-2WN-G</t>
  </si>
  <si>
    <t>https://global.uniview.com/download.do?id=1794148</t>
  </si>
  <si>
    <t>UNV FIXED LENS TURRET CAMERAS</t>
  </si>
  <si>
    <t>https://cctvdirect.co.uk/cdn/shop/products/UIPC3614LE-ADF28KFrontWebsite_400x.jpg?v=1698855798</t>
  </si>
  <si>
    <t>https://cctvdirect.co.uk/products/unv-4mp-turret</t>
  </si>
  <si>
    <t>4MP</t>
  </si>
  <si>
    <t>30m</t>
  </si>
  <si>
    <t>4MP Low Light Network IR Fixed Turret Camera</t>
  </si>
  <si>
    <t>UTR-JB03-I-IN     UTR-WM03-D-IN</t>
  </si>
  <si>
    <t>UIPC3614LE-ADF28K-G</t>
  </si>
  <si>
    <t>https://www.uniview.com/download.do?id=1777963</t>
  </si>
  <si>
    <t>https://cctvdirect.co.uk/cdn/shop/products/UNV4MPLighthunter2.8MMFixedLensIPTurretCCTVCameraBlack_800x.jpg?v=1698855798</t>
  </si>
  <si>
    <t>UTR-JB03-I-IN (B)    UTR-WM03-D-IN (B)</t>
  </si>
  <si>
    <t>UIPC3614LE-ADF28K-G BLACK</t>
  </si>
  <si>
    <t>https://cctvdirect.co.uk/cdn/shop/products/Univiewcolourhunterwhite_ac573221-4d9e-491e-9dcc-5a226b8d4633_400x.png?v=1698855795</t>
  </si>
  <si>
    <t>https://cctvdirect.co.uk/products/unv-4mp-colourhunter-2-8mm-fixed-lens-ip-turret-cctv-camera</t>
  </si>
  <si>
    <t>4MP Network ColorHunter Dual IR/White Light Fixed Turret Camera</t>
  </si>
  <si>
    <t>UIPC3614LE-ADF28KC-WL</t>
  </si>
  <si>
    <t>https://www.uniview.com/download.do?id=1861032</t>
  </si>
  <si>
    <t>https://cctvdirect.co.uk/cdn/shop/products/Univiewcolourhunter_1200x.png?v=1698855795</t>
  </si>
  <si>
    <t>UIPC3614LE-ADF28KC-WL BLACK</t>
  </si>
  <si>
    <t>https://cctvdirect.co.uk/cdn/shop/products/UNV5MP2.8MMAILighthunterIPTurretCCTVCamera_MicWhite_400x.jpg?v=1697556059</t>
  </si>
  <si>
    <t>https://cctvdirect.co.uk/products/unv-5mp-fixed-turret</t>
  </si>
  <si>
    <t>5MP</t>
  </si>
  <si>
    <t>5MP AI Network IR Fixed Turret Camera</t>
  </si>
  <si>
    <t>UTR-JB03-G-IN     UTR-WM03-D-IN</t>
  </si>
  <si>
    <t>UIPC3615SB-ADF28KM-I0</t>
  </si>
  <si>
    <t>https://www.uniview.com/download.do?id=1855487</t>
  </si>
  <si>
    <t>https://cctvdirect.co.uk/cdn/shop/products/UNV5MP2.8MMAILighthunterIPTurretCCTVCamera_MicBlack_800x.jpg?v=1697556059</t>
  </si>
  <si>
    <t>UTR-JB03-G-IN (B)    UTR-WM03-D-IN (B)</t>
  </si>
  <si>
    <t>UIPC3615SB-ADF28KM-I0 BLACK</t>
  </si>
  <si>
    <t>https://cctvdirect.co.uk/cdn/shop/products/UIPC3615SB-ADF28KMC-IOFRONT-Website_400x.jpg?v=1645103097</t>
  </si>
  <si>
    <t>https://cctvdirect.co.uk/products/uniview-tri-guard</t>
  </si>
  <si>
    <t>5MP AI Network Tri-Guard Fixed Turret Camera</t>
  </si>
  <si>
    <t>UIPC3615SB-ADF28KMC-I0</t>
  </si>
  <si>
    <t>https://www.uniview.com/res/202311/10/20231110_1891734_UNV%20%E3%80%90Datasheet%E3%80%91IPC3615SB-ADF28(40)KMC-I0%205MP%20HD%20Intelligent%20Light%20and%20Audible%20Warning%20Fixed%20Eyeball%20Network%20Camera%20datashe_950543_168459_0.pdf</t>
  </si>
  <si>
    <t>https://cctvdirect.co.uk/cdn/shop/products/UIPC3615SB-ADF28KMC-IOBLACKFrontWebsite_800x.jpg?v=1646663000</t>
  </si>
  <si>
    <t>UIPC3615SB-ADF28KMC-I0 BLACK</t>
  </si>
  <si>
    <t>https://cdn.shopify.com/s/files/1/0475/3489/9360/files/UV-IPC3634SE-ADF28K-WL-I0_400x.webp?v=1695121832</t>
  </si>
  <si>
    <t>https://cctvdirect.co.uk/products/uipc3634se-adf28k-wl-i0</t>
  </si>
  <si>
    <t>4MP AI Network ColorHunter Ultra Low Light F1.0 White Light Fixed Turret Camera</t>
  </si>
  <si>
    <t>1/1</t>
  </si>
  <si>
    <t>UTR-JB03-H-IN     UTR-WM03-B-IN</t>
  </si>
  <si>
    <t>UIPC3634SE-ADF28K-WL-I0</t>
  </si>
  <si>
    <t>https://www.uniview.com/download.do?id=1861174</t>
  </si>
  <si>
    <t>https://cctvdirect.co.uk/cdn/shop/files/UV-IPC3634SE-ADF28K-WL-I0-B_500x.webp?v=1695121832</t>
  </si>
  <si>
    <t>UTR-JB03-H-IN  (B)    UTR-WM03-B-IN (B)</t>
  </si>
  <si>
    <t>UIPC3634SE-ADF28K-WL-I0 BLACK</t>
  </si>
  <si>
    <t>https://cctvdirect.co.uk/cdn/shop/products/UNVColorhunter5MPAI2.8MMWhite_400x.jpg?v=1644144701</t>
  </si>
  <si>
    <t>https://cctvdirect.co.uk/products/unv-5mp-colorhunter-turret</t>
  </si>
  <si>
    <t>5MP AI Network ColorHunter White Light Fixed Turret Camera</t>
  </si>
  <si>
    <t>UIPC3615SE-ADF28KM-WL-I0</t>
  </si>
  <si>
    <t>https://www.uniview.com/download.do?id=1860807</t>
  </si>
  <si>
    <t>https://cctvdirect.co.uk/cdn/shop/products/UNVColorhunter5MPAI2.8MMBlack_800x.jpg?v=1644144701</t>
  </si>
  <si>
    <t>UIPC3615SE-ADF28KM-WL-I0 BLACK</t>
  </si>
  <si>
    <t>https://cctvdirect.co.uk/cdn/shop/products/Uniview8MP4K2.8mmFixedLensIPTurretCCTVCamera_400x.jpg?v=1644139378</t>
  </si>
  <si>
    <t>https://cctvdirect.co.uk/products/unv-8mp-fixed-turret</t>
  </si>
  <si>
    <t>8MP</t>
  </si>
  <si>
    <t>8MP AI Network IR Fixed Turret Camera</t>
  </si>
  <si>
    <t>UIPC3618SB-ADF28KM-I0</t>
  </si>
  <si>
    <t>https://www.uniview.com/download.do?id=1864025</t>
  </si>
  <si>
    <t>UIPC3618SB-ADF28KM-I0 BLACK</t>
  </si>
  <si>
    <t>https://cdn.shopify.com/s/files/1/0475/3489/9360/products/UIPC3615SB-ADF28KMC-IOFRONT-Website_6f1b0538-767e-4544-89d6-a8e9798649cc_400x.jpg?v=1646656828</t>
  </si>
  <si>
    <t>https://cctvdirect.co.uk/products/uniview-8mp-triguard-2-8mm-camera</t>
  </si>
  <si>
    <t>8MP AI Network Tri-Guard Fixed Turret Camera</t>
  </si>
  <si>
    <t>UIPC3618SB-ADF28KMC-I0</t>
  </si>
  <si>
    <t>https://www.uniview.com/res/202311/10/20231110_1891763_UNV%20%E3%80%90Datasheet%E3%80%91IPC3618SB-ADF28(40)KMC-I0%208MP%20HD%20Intelligent%20Light%20and%20Audible%20Warning%20Fixed%20Eyeball%20Network%20Camera%20datashe_948710_168459_0.pdf</t>
  </si>
  <si>
    <t>UIPC3618SB-ADF28KMC-I0 BLACK</t>
  </si>
  <si>
    <t>UNV MOTORIZED TURRET CAMERAS</t>
  </si>
  <si>
    <t>https://cctvdirect.co.uk/cdn/shop/files/20190125_1707299_1_838061_140445_0_500x.jpg?v=1699030189</t>
  </si>
  <si>
    <t>https://cctvdirect.co.uk/products/unv-4mp-lighthunter-2-8-12mm-varifocal-turret</t>
  </si>
  <si>
    <t>2.8-12mm</t>
  </si>
  <si>
    <t>40m</t>
  </si>
  <si>
    <t>4MP Network IR Motorized Turret Camera</t>
  </si>
  <si>
    <t>UIPC3634LB-ADZK-H</t>
  </si>
  <si>
    <t>https://www.uniview.com/download.do?id=1860529</t>
  </si>
  <si>
    <t>https://cctvdirect.co.uk/cdn/shop/files/newcam_800x.jpg?v=1701686188</t>
  </si>
  <si>
    <t>UIPC3634LB-ADZK-H BLACK</t>
  </si>
  <si>
    <t>https://www.uniview.com/res/202005/07/20200507_1762749_1_874299_140445_0.jpg</t>
  </si>
  <si>
    <t>https://cctvdirect.co.uk/products/unv-5mp-varifocal-turret</t>
  </si>
  <si>
    <t>2.7-13.5mm</t>
  </si>
  <si>
    <t>5MP AI Network IR Motorized Turret Camera</t>
  </si>
  <si>
    <t>UIPC3635SB-ADZK-I0</t>
  </si>
  <si>
    <t>https://www.uniview.com/download.do?id=1861284</t>
  </si>
  <si>
    <t>https://cctvdirect.co.uk/cdn/shop/files/DDS_image_black_-removebg-preview_800x.jpg?v=1701686622</t>
  </si>
  <si>
    <t>UIPC3635SB-ADZK-I0 BLACK</t>
  </si>
  <si>
    <t>https://cctvdirect.co.uk/products/unv-8mp-varifocal-turret</t>
  </si>
  <si>
    <t>8MP AI Network IR Motorized Turret Camera</t>
  </si>
  <si>
    <t>UIPC3638SE-ADZK-I0</t>
  </si>
  <si>
    <t>https://www.uniview.com/download.do?id=1841411</t>
  </si>
  <si>
    <t>UIPC3638SE-ADZK-I0 BLACK</t>
  </si>
  <si>
    <t>UNV VANDAL DOME CAMERAS</t>
  </si>
  <si>
    <t>https://cctvdirect.co.uk/cdn/shop/products/Uniview5MPHDVandal-resistantIRFixedDomeIPCamera_400x.jpg?v=1644100751</t>
  </si>
  <si>
    <t>https://cctvdirect.co.uk/products/uniview-5mp-2-8mm-fixed-lens-starlight-ip-dome-cctv-camera</t>
  </si>
  <si>
    <t>5MP Low Light Network IR Fixed Dome Camera</t>
  </si>
  <si>
    <t>UIPC325LE-ADF28K-G</t>
  </si>
  <si>
    <t>https://www.uniview.com/download.do?id=1861305</t>
  </si>
  <si>
    <t>https://cctvdirect.co.uk/cdn/shop/products/UNV5MPHDIRVFDomeIPCamera1_400x.jpg?v=1644143687</t>
  </si>
  <si>
    <t>https://cctvdirect.co.uk/products/unv-5mp-hd-ir-vf-dome-ip-camera</t>
  </si>
  <si>
    <t>5MP Network IR Motorized Dome Camera</t>
  </si>
  <si>
    <t>UIPC3535LB-ADZK-G</t>
  </si>
  <si>
    <t>https://www.uniview.com/download.do?id=1864526</t>
  </si>
  <si>
    <t>UNV FIXED BULLET CAMERAS</t>
  </si>
  <si>
    <t>https://www.uniview.com/res/202309/12/20230912_1888061_1_976699_140445_0.jpg</t>
  </si>
  <si>
    <t>https://cctvdirect.co.uk/products/unv-5mp-2-8mm-bullet-camera-with-lighthunter-smart-ir-optical-wdr</t>
  </si>
  <si>
    <t>80m</t>
  </si>
  <si>
    <t>5MP AI Network IR Fixed Bullet Camera</t>
  </si>
  <si>
    <t>UTR-JB07-D-IN</t>
  </si>
  <si>
    <t>UIPC2B15SS-ADF28K-I1</t>
  </si>
  <si>
    <t>https://www.uniview.com/res/202309/12/20230912_1888122_UNV%20%E3%80%90Datasheet%E3%80%91IPC2B15SS-ADF28(40)K-I1%205MP%20HD%20Intelligent%20Lighthunter%20IR%20Fixed%20Bullet%20Network%20Camera%20datasheet%20V1.3-EN_976731_168459_0.pdf</t>
  </si>
  <si>
    <t>https://www.uniview.com/res/202011/19/20201119_1780387_1_886681_140445_0.jpg</t>
  </si>
  <si>
    <t>https://cctvdirect.co.uk/products/uniview-8mp-2-8mm-4k-fixed-active-deterrence-mini-bullet-network-camera</t>
  </si>
  <si>
    <t>8MP AI Network IR Fixed Bullet Camera</t>
  </si>
  <si>
    <t>UTR-JB05-B-IN</t>
  </si>
  <si>
    <t>UIPC2128SB-ADF28KMC-I0</t>
  </si>
  <si>
    <t>https://www.uniview.com/res/202311/10/20231110_1891704_UNV%20%E3%80%90Datasheet%E3%80%91IPC2128SB-ADF28(40)KMC-I0%208MP%20HD%20Intelligent%20Light%20and%20Audible%20Warning%20Fixed%20Bullet%20Network%20Camera%20datashee_948679_168459_0.pdf</t>
  </si>
  <si>
    <t>UNV MOTORIZED BULLET CAMERAS</t>
  </si>
  <si>
    <t>https://cctvdirect.co.uk/cdn/shop/files/20210323_1789575_1_898681_140445_0_400x.jpg?v=1697556297</t>
  </si>
  <si>
    <t>https://cctvdirect.co.uk/products/uipc2324lb-adzk-g</t>
  </si>
  <si>
    <t>50m</t>
  </si>
  <si>
    <t>4MP Network IR Motorized Bullet Camera</t>
  </si>
  <si>
    <t>UITR-JB06-IN</t>
  </si>
  <si>
    <t>UIPC2324LB-ADZK-G</t>
  </si>
  <si>
    <t>https://www.uniview.com/download.do?id=1860481</t>
  </si>
  <si>
    <t>https://cctvdirect.co.uk/cdn/shop/files/bulletcam_800x.jpg?v=1701686842</t>
  </si>
  <si>
    <t>UITR-JB06-IN BLACK</t>
  </si>
  <si>
    <t>UIPC2324LB-ADZK-G BLACK</t>
  </si>
  <si>
    <t>https://www.uniview.com/res/202011/19/20201119_1780395_1_886692_140445_0.jpg</t>
  </si>
  <si>
    <t>https://cctvdirect.co.uk/products/unv-5mp-varifocal-bullet</t>
  </si>
  <si>
    <t>5MP AI Network IR Motorized Bullet Camera</t>
  </si>
  <si>
    <t>UIPC2325SB-DZK-I0</t>
  </si>
  <si>
    <t>https://www.uniview.com/download.do?id=1861234</t>
  </si>
  <si>
    <t>https://cctvdirect.co.uk/cdn/shop/files/newcambullet_800x.jpg?v=1701687205</t>
  </si>
  <si>
    <t>UTR-JB07-D-IN BLACK</t>
  </si>
  <si>
    <t>UIPC2325SB-DZK-I0 BLACK</t>
  </si>
  <si>
    <t>https://cctvdirect.co.uk/products/unv-8mp-ai-light-hunter-2-8-12mm-varifocal-bullet</t>
  </si>
  <si>
    <t>8MP AI Network IR Motorized Bullet Camera</t>
  </si>
  <si>
    <t>UIPC2328SB-DZK-I0</t>
  </si>
  <si>
    <t>https://www.uniview.com/Products/Cameras/Prime/IPC2328SB-DZK-I0/</t>
  </si>
  <si>
    <t>UIPC2328SB-DZK-I0 BLACK</t>
  </si>
  <si>
    <t>UNV AI ULTRA WIDE / DUAL LENS</t>
  </si>
  <si>
    <t>https://www.uniview.com/res/202212/08/20221208_1863703_01_957833_140445_0.jpg</t>
  </si>
  <si>
    <t>https://cctvdirect.co.uk/products/unv-5mp-180-range-dome-1-68mm-fixed-with-built-in-microphone-3-axis-built-in-algorithm</t>
  </si>
  <si>
    <t>1.68mm</t>
  </si>
  <si>
    <t>20m</t>
  </si>
  <si>
    <t>5MP AI Network 180° Range dome</t>
  </si>
  <si>
    <t>UIPC3605SB-ADF16KM-I0</t>
  </si>
  <si>
    <t>https://www.uniview.com/download.do?id=1863748</t>
  </si>
  <si>
    <t>https://cdn.shopify.com/s/files/1/0475/3489/9360/files/20221208_1863614_01_957743_140445_0_400x.jpg?v=1699027443</t>
  </si>
  <si>
    <t>https://cctvdirect.co.uk/products/unv-5mp-180-range-bullet-1-68mm-fixed-with-built-in-microphone-3-axis-built-in-algorithm</t>
  </si>
  <si>
    <t>5MP AI Network 180° Range bullet</t>
  </si>
  <si>
    <t>UIPC2105SB-ADF16KM-I0</t>
  </si>
  <si>
    <t>https://www.uniview.com/download.do?id=1876092</t>
  </si>
  <si>
    <t>https://cdn.shopify.com/s/files/1/0475/3489/9360/products/UNV_400x.jpg?v=1699027814</t>
  </si>
  <si>
    <t>https://cctvdirect.co.uk/products/uniview-4mp-colourhunter-fixed-bullet-camera</t>
  </si>
  <si>
    <t xml:space="preserve">2*4mm </t>
  </si>
  <si>
    <t>4MP AI Network 160° ColorHunter Dual Lens Bullet Camera</t>
  </si>
  <si>
    <t>UIPC2K24SE-ADF40KMC-WL-I0</t>
  </si>
  <si>
    <t>https://global.uniview.com/download.do?id=1854571</t>
  </si>
  <si>
    <t>8MP AI Network 160° ColorHunter Dual Lens Bullet Camera</t>
  </si>
  <si>
    <t>UIPC2K28SE-ADF40KMC-WL-I0</t>
  </si>
  <si>
    <t>https://cctvdirect.co.uk/cdn/shop/products/Uniview5MPUltraWideLens360_FisheyeIPCCTVCamera_800x.jpg?v=1644104767</t>
  </si>
  <si>
    <t>Uniview 5MP Ultra Wide Lens 360 Fisheye IP CCTV Camera (cctvdirect.co.uk)</t>
  </si>
  <si>
    <t>1.4mm</t>
  </si>
  <si>
    <t>5MP AI Network Fisheye Customer</t>
  </si>
  <si>
    <t>UIPC815SB-ADF14K-IO</t>
  </si>
  <si>
    <t>INTERNAL PTZ</t>
  </si>
  <si>
    <t>https://cdn.shopify.com/s/files/1/0475/3489/9360/products/Webimage_3c3cbb07-27fe-4552-aa0a-c9d59a0375be_500x.png?v=1678811576</t>
  </si>
  <si>
    <t>https://cctvdirect.co.uk/products/unv-5mp-4x-network-ir-led-ai-ptz-camera</t>
  </si>
  <si>
    <t>5MP AI Network Internal PTZ Camera</t>
  </si>
  <si>
    <t>UIPC6415SR-X5UPW-VG</t>
  </si>
  <si>
    <t>https://www.uniview.com/download.do?id=1840318</t>
  </si>
  <si>
    <t>EXTERNAL PTZ CAMERAS</t>
  </si>
  <si>
    <t>https://cdn.shopify.com/s/files/1/0475/3489/9360/products/UNV5MP2.8-12mmAutofocusActiveDeterrentPTZ_500x.jpg?v=1697556424</t>
  </si>
  <si>
    <t>https://cctvdirect.co.uk/products/unv-active-deterrent-ptz</t>
  </si>
  <si>
    <t>5MP AI Network External Mini PTZ Camera</t>
  </si>
  <si>
    <t>UIPC675LFW-AX4DUPKC-VG</t>
  </si>
  <si>
    <t>https://www.uniview.com/res/202308/09/20230809_1885114_UNV%20%E3%80%90Datasheet%E3%80%91%20IPC675LFW-AX4DUPKC-VG%205MP%20LightHunter%20Active%20Deterrence%20Mini%20PTZ%20Camera%20V1.7-EN_893556_168459_0.pdf</t>
  </si>
  <si>
    <t>https://cctvdirect.co.uk/cdn/shop/files/UV-IPC675LFW-AX4DUPKC-VG-B_002_black_800x.jpg?v=1697556424</t>
  </si>
  <si>
    <t>UIPC675LFW-AX4DUPKC-VG BLACK</t>
  </si>
  <si>
    <t>https://cctvdirect.co.uk/cdn/shop/products/UIPC6424SR-X25-VFWebsite_800x.jpg?v=1697556370</t>
  </si>
  <si>
    <t>https://cctvdirect.co.uk/products/unv-4mp-25x-lighthunter-network-ptz-dome-camera</t>
  </si>
  <si>
    <t>4.8-120mm</t>
  </si>
  <si>
    <t>100m</t>
  </si>
  <si>
    <t>4MP AI Network x25 Zoom Speed Dome</t>
  </si>
  <si>
    <t>2/1</t>
  </si>
  <si>
    <t>UTR-WE45-A-IN</t>
  </si>
  <si>
    <t>UIPC6424SR-X25-VF</t>
  </si>
  <si>
    <t>https://www.uniview.com/download.do?id=1850568</t>
  </si>
  <si>
    <t>https://cctvdirect.co.uk/cdn/shop/files/Screenshot2023-11-06083353_800x.jpg?v=1699259692</t>
  </si>
  <si>
    <t>UTR-WE45-A-IN BLACK</t>
  </si>
  <si>
    <t>UIPC6424SR-X25-VF BLACK</t>
  </si>
  <si>
    <t>DUAL LENS PTZ</t>
  </si>
  <si>
    <t>https://cdn.shopify.com/s/files/1/0475/3489/9360/products/UNIVIEWPTZDUALLENSLIGHTHUNTER-9312LFW_500x.jpg?v=1699030035</t>
  </si>
  <si>
    <t>https://cctvdirect.co.uk/products/unv-external-ai-2mp-4x-dual-lens-mini-ptz-uipc9312lfw-af28-2x4</t>
  </si>
  <si>
    <t>2.8mm / 2.8-12mm</t>
  </si>
  <si>
    <t xml:space="preserve">2MP Network Dual Lens Smart Linkage PTZ </t>
  </si>
  <si>
    <t>UIPC9312LFW-AF28-2X4</t>
  </si>
  <si>
    <t>https://www.uniview.com/download.do?id=1862888</t>
  </si>
  <si>
    <t>https://cdn.shopify.com/s/files/1/0475/3489/9360/products/UNV_ProductRendering_IPC94144SR-X25-F40C-F-EN_400x.jpg?v=1674579273</t>
  </si>
  <si>
    <t>https://cctvdirect.co.uk/products/unv-4mp-dual-lens-25x-lighthunter-ptz-camera</t>
  </si>
  <si>
    <t>4mm / 4.8-120mm</t>
  </si>
  <si>
    <t xml:space="preserve">4MP Network Dual Lens Smart Linkage PTZ </t>
  </si>
  <si>
    <t>UIPC94144SFW-X25-F40C</t>
  </si>
  <si>
    <t>https://www.uniview.com/download.do?id=1862917</t>
  </si>
  <si>
    <t>ANPR</t>
  </si>
  <si>
    <t>https://www.uniview.com/res/202211/03/20221103_1860270_01_955547_140445_0.jpg</t>
  </si>
  <si>
    <t>Uniview 2MP Starlight ANPR Number Plate IP CCTV Camera (cctvdirect.co.uk)</t>
  </si>
  <si>
    <t>4.7mm / 47mm</t>
  </si>
  <si>
    <t>2MP Network ANPR Camera</t>
  </si>
  <si>
    <t>C'/W JUNCTION BOX</t>
  </si>
  <si>
    <t>UHC121-TCR-08S-Z</t>
  </si>
  <si>
    <t>https://www.uniview.com/download.do?id=1860252</t>
  </si>
  <si>
    <t>THERMAL</t>
  </si>
  <si>
    <t>https://cctvdirect.co.uk/cdn/shop/files/20211222_1817552_3_920469_140445_0_500x.jpg?v=1692023381</t>
  </si>
  <si>
    <t>https://cctvdirect.co.uk/products/unv-dual-spectrum-thermal-bullet-camera?_pos=2&amp;_sid=7841ff623&amp;_ss=r</t>
  </si>
  <si>
    <t>4mm</t>
  </si>
  <si>
    <t>4MP Network Dual Lens Thermal Smart Linkage Camera</t>
  </si>
  <si>
    <t>2/2</t>
  </si>
  <si>
    <t>UTIC2621SR-F3-4F4AC-VD</t>
  </si>
  <si>
    <t>https://www.uniview.com/download.do?id=1840016</t>
  </si>
  <si>
    <t>Image Link</t>
  </si>
  <si>
    <t>Web Add</t>
  </si>
  <si>
    <t>Description</t>
  </si>
  <si>
    <t>Channels</t>
  </si>
  <si>
    <t>HDD</t>
  </si>
  <si>
    <t>MODEL</t>
  </si>
  <si>
    <t xml:space="preserve">HDMI </t>
  </si>
  <si>
    <t>VGA</t>
  </si>
  <si>
    <t>Independent HDMI/VGA</t>
  </si>
  <si>
    <t>Bandwidth In/Out Mbps</t>
  </si>
  <si>
    <t>NIC</t>
  </si>
  <si>
    <t>Audio I/O</t>
  </si>
  <si>
    <t>SIP (AI) Channels</t>
  </si>
  <si>
    <t>SIP (AI) Triggered Simulaneously</t>
  </si>
  <si>
    <t>UMD</t>
  </si>
  <si>
    <t>Dual Lens PTZ Setup</t>
  </si>
  <si>
    <t>Fisheye</t>
  </si>
  <si>
    <t>One Key Arm/Disarm</t>
  </si>
  <si>
    <t>Datasheet</t>
  </si>
  <si>
    <t>link</t>
  </si>
  <si>
    <t>UNV 4CH POE NVR</t>
  </si>
  <si>
    <t>https://en.uniview.com/res/202107/21/20210721_1814448_03_917450_140445_0.jpg</t>
  </si>
  <si>
    <t>https://cctvdirect.co.uk/products/unvr-4ch-nvr</t>
  </si>
  <si>
    <t>4CH UNV POE NVR</t>
  </si>
  <si>
    <t>UNVR301-04S3-P4</t>
  </si>
  <si>
    <t>64/48</t>
  </si>
  <si>
    <t>1</t>
  </si>
  <si>
    <t>0/1</t>
  </si>
  <si>
    <t>https://www.uniview.com/res/202307/07/20230707_1883751_UNV%E3%80%90Datasheet%E3%80%91NVR301-S3-P%20Series%20V1.08-EN_973333_168459_0.pdf</t>
  </si>
  <si>
    <t>https://en.uniview.com/res/202207/12/20220712_1841845_2%E8%8B%B1%E6%96%87%E7%AB%99%E4%BA%A7%E5%93%81%E5%9B%BE_940972_140445_0.jpg</t>
  </si>
  <si>
    <t>https://cctvdirect.co.uk/products/unvr-4ch-4k-ai-nvr</t>
  </si>
  <si>
    <t>4CH UNV AI POE NVR</t>
  </si>
  <si>
    <t>UNVR501-04B-P4</t>
  </si>
  <si>
    <t>4</t>
  </si>
  <si>
    <t>80/64</t>
  </si>
  <si>
    <t>https://www.uniview.com/res/202308/09/20230809_1884931_UNV%E3%80%90Datasheet%E3%80%91NVR501-B-P%20Series%20V1.05-EN_957154_168459_0.pdf</t>
  </si>
  <si>
    <t>UNV 8CH POE NVR</t>
  </si>
  <si>
    <t>https://cctvdirect.co.uk/products/unv-8-channel-nvr-301</t>
  </si>
  <si>
    <t>8CH UNV POE NVR</t>
  </si>
  <si>
    <t>UNVR301-08S3-P8</t>
  </si>
  <si>
    <t>8</t>
  </si>
  <si>
    <t>https://cctvdirect.co.uk/products/unv-8-channel-4k-ai-nvr</t>
  </si>
  <si>
    <t>8CH UNV AI POE NVR</t>
  </si>
  <si>
    <t>UNVR501-08B-P8</t>
  </si>
  <si>
    <t>UNV 16CH POE NVR</t>
  </si>
  <si>
    <t>https://cctvdirect.co.uk/cdn/shop/products/UNV16Channel4KAINVRFront_400x.jpg?v=1644140323</t>
  </si>
  <si>
    <t>https://cctvdirect.co.uk/products/uniview-16ch-poe-ai-nvr</t>
  </si>
  <si>
    <t>16CH UNV AI POE NVR</t>
  </si>
  <si>
    <t>UNVR302-16S2-P16</t>
  </si>
  <si>
    <t>16</t>
  </si>
  <si>
    <t>160/64</t>
  </si>
  <si>
    <t>4/1</t>
  </si>
  <si>
    <t>https://www.uniview.com/download.do?id=1877235</t>
  </si>
  <si>
    <t>https://en.uniview.com/res/202309/01/20230901_1887192_1_975735_140445_0.jpg</t>
  </si>
  <si>
    <t>UNVR502-16B-P16</t>
  </si>
  <si>
    <t>320/160</t>
  </si>
  <si>
    <t>8/2</t>
  </si>
  <si>
    <t>https://www.uniview.com/res/202309/01/20230901_1887238_UNV%E3%80%90Datasheet%E3%80%91NVR502-B-P%20Series%20V1.00-EN_975783_168459_0.pdf</t>
  </si>
  <si>
    <t>https://global.uniview.com/res/202309/01/20230901_1887111_1_975638_140445_0.jpg</t>
  </si>
  <si>
    <t>Uniview 16ch POE AI NVR (cctvdirect.co.uk)</t>
  </si>
  <si>
    <t>UNVR504-16B-P16</t>
  </si>
  <si>
    <t>16/4</t>
  </si>
  <si>
    <t>https://www.uniview.com/res/202309/01/20230901_1887157_UNV%E3%80%90Datasheet%E3%80%91NVR504-B-P%20Series%20V1.00-EN_975686_168459_0.pdf</t>
  </si>
  <si>
    <t>UNV 32CH (16)POE NVR</t>
  </si>
  <si>
    <t>https://global.uniview.com/res/202005/27/20200527_1769278_1_878566_140445_0.jpg</t>
  </si>
  <si>
    <t>UNV NVR 32 Channel with 16 PoE NVR (cctvdirect.co.uk)</t>
  </si>
  <si>
    <t>32CH UNV AI POE NVR (16 PoE)</t>
  </si>
  <si>
    <t>UNVR304-32S-P16</t>
  </si>
  <si>
    <t>https://www.uniview.com/download.do?id=1877237</t>
  </si>
  <si>
    <t>Uniview 32ch 16 POE AI NVR (cctvdirect.co.uk)</t>
  </si>
  <si>
    <t>UNVR304-32E2-P16</t>
  </si>
  <si>
    <t>320/320</t>
  </si>
  <si>
    <t>https://www.uniview.com/download.do?id=1830783</t>
  </si>
  <si>
    <t>UNVR504-32B-P16</t>
  </si>
  <si>
    <t>UNV 32-128CH NON POE NVR</t>
  </si>
  <si>
    <t>https://global.uniview.com/res/201901/22/20190122_1707131_1_837950_140445_0.jpg</t>
  </si>
  <si>
    <t>32CH UNV AI NO POE NVR</t>
  </si>
  <si>
    <t>UNVR304-32S</t>
  </si>
  <si>
    <t>2</t>
  </si>
  <si>
    <t>https://www.uniview.com/download.do?id=1877236</t>
  </si>
  <si>
    <t>https://cctvdirect.co.uk/products/unv-nvr308-32x</t>
  </si>
  <si>
    <t>UNVR304-32E2</t>
  </si>
  <si>
    <t>https://www.uniview.com/download.do?id=1832415</t>
  </si>
  <si>
    <t>https://global.uniview.com/res/202212/09/20221209_1863872_en_photo_957361_140445_0.jpg</t>
  </si>
  <si>
    <t>https://cctvdirect.co.uk/products/uniview-64-channel-ai-4k-nvr-non-poe</t>
  </si>
  <si>
    <t>64CH UNV AI NO POE NVR</t>
  </si>
  <si>
    <t>UNVR508-64B</t>
  </si>
  <si>
    <t>https://www.uniview.com/res/202308/09/20230809_1884932_UNV%E3%80%90Datasheet%E3%80%91NVR508-B%20Series%20V1.01-EN_957377_168459_0.pdf</t>
  </si>
  <si>
    <t>https://global.uniview.com/res/201809/14/20180914_1641625_1_789706_140445_0.jpg</t>
  </si>
  <si>
    <t>https://cctvdirect.co.uk/products/uniview-128-channel-enterprise-raid-nvr</t>
  </si>
  <si>
    <t>128CH UNV AI NO POE NVR</t>
  </si>
  <si>
    <t>UNVR516-128</t>
  </si>
  <si>
    <t>✔ x2</t>
  </si>
  <si>
    <t>512 / 384Mbps</t>
  </si>
  <si>
    <t>x4 + 2SFP</t>
  </si>
  <si>
    <t>24/8</t>
  </si>
  <si>
    <t>64</t>
  </si>
  <si>
    <t>https://www.uniview.com/res/202308/09/20230809_1885023_UNV%E3%80%90Datasheet%E3%80%91NVR516%20Series%20V3.11-EN_970610_168459_0.pdf</t>
  </si>
  <si>
    <t>https://www.uniview.com/res/202305/16/20230516_1880804_1_970731_140445_0.jpg</t>
  </si>
  <si>
    <t>UNVR816-128</t>
  </si>
  <si>
    <t>512 / 128Mbps</t>
  </si>
  <si>
    <t>9</t>
  </si>
  <si>
    <t>24/9</t>
  </si>
  <si>
    <t>https://www.uniview.com/res/202308/09/20230809_1885052_UNV%E3%80%90Datasheet%E3%80%91NVR816%20Series%20V1.01-EN_970779_168459_0.pdf</t>
  </si>
  <si>
    <t>UNV NVR ACCESSORIES</t>
  </si>
  <si>
    <t>https://cctvdirect.co.uk/cdn/shop/products/380_800x.png?v=1680105202</t>
  </si>
  <si>
    <t>UNV Rack Mount Lugs for 302 Series NVR (cctvdirect.co.uk)</t>
  </si>
  <si>
    <t>Rack Mount For UNVR302 Series</t>
  </si>
  <si>
    <t>URM-1U-380</t>
  </si>
  <si>
    <t>https://cctvdirect.co.uk/cdn/shop/products/260_800x.png?v=1680106253</t>
  </si>
  <si>
    <t>UNV Rack Mount Lugs for 301 Series NVR (cctvdirect.co.uk)</t>
  </si>
  <si>
    <t>Rack Mount For UNVR301 Series</t>
  </si>
  <si>
    <t>URM-1U-260</t>
  </si>
  <si>
    <t>https://cdn.shopify.com/s/files/1/0475/3489/9360/products/UNVIPPTZCameraJoystickKeyboard_500x.jpg?v=1644144826</t>
  </si>
  <si>
    <t>UNV Keyboard</t>
  </si>
  <si>
    <t>UKB-1100</t>
  </si>
  <si>
    <t>https://www.uniview.com/download.do?id=1611196</t>
  </si>
  <si>
    <t>https://cctvdirect.co.uk/cdn/shop/products/TOSHIBA1TB_800x.jpg?v=1649779617</t>
  </si>
  <si>
    <t>https://cctvdirect.co.uk/products/toshiba-s300pro-10gb-cctv-harddrive-for-nvrs?_pos=30&amp;_sid=aac946849&amp;_ss=r</t>
  </si>
  <si>
    <t>1TB HDD Surveillance Drive</t>
  </si>
  <si>
    <t>HDD 1TB</t>
  </si>
  <si>
    <t>https://pdf-uploader-v2.appspot.com.storage.googleapis.com/simonstoreuk/TOSHIBA-15828-DS-S300Pro-Screen/TOSHIBA-15828-DS-S300Pro-Screen.png</t>
  </si>
  <si>
    <t>https://cctvdirect.co.uk/cdn/shop/products/TOSHIBA2TB_800x.jpg?v=1649779617</t>
  </si>
  <si>
    <t>2TB HDD Surveillance Drive</t>
  </si>
  <si>
    <t>HDD 2TB</t>
  </si>
  <si>
    <t>https://cctvdirect.co.uk/cdn/shop/products/TOSHIBA4TB_130x.jpg?v=1649779617</t>
  </si>
  <si>
    <t>4TB HDD Surveillance Drive</t>
  </si>
  <si>
    <t>HDD 4TB</t>
  </si>
  <si>
    <t>https://cctvdirect.co.uk/cdn/shop/products/TOSHIBA6TB_130x.jpg?v=1649779617</t>
  </si>
  <si>
    <t>6TB HDD Surveillance Drive</t>
  </si>
  <si>
    <t>HDD 6TB</t>
  </si>
  <si>
    <t>https://cctvdirect.co.uk/cdn/shop/products/TOSHIBA8TB_800x.jpg?v=1649779617</t>
  </si>
  <si>
    <t>8TB HDD Surveillance Drive</t>
  </si>
  <si>
    <t>HDD 8TB</t>
  </si>
  <si>
    <t>https://cctvdirect.co.uk/cdn/shop/products/TOSHIBA10TB_800x.jpg?v=1649779617</t>
  </si>
  <si>
    <t>10TB HDD Surveillance Drive</t>
  </si>
  <si>
    <t>HDD 10TB</t>
  </si>
  <si>
    <t>Image URL</t>
  </si>
  <si>
    <t>Web URL</t>
  </si>
  <si>
    <t>AOC / Mic</t>
  </si>
  <si>
    <t>Voltage</t>
  </si>
  <si>
    <t>2MP UNV Analogue HD Cameras</t>
  </si>
  <si>
    <t>https://global.uniview.com/res/202303/03/20230303_1876409_1_966911_140445_0.jpg</t>
  </si>
  <si>
    <t>https://cctvdirect.co.uk/products/unv-2mp-full-color-camera-with-aoc-and-mic-half-metal</t>
  </si>
  <si>
    <t>UAC-T122-AF28M-W</t>
  </si>
  <si>
    <t>UNV 2MP Full Colour Analogue HD Camera</t>
  </si>
  <si>
    <t>12V DC</t>
  </si>
  <si>
    <t>https://www.uniview.com/res/202306/01/20230601_1881268_UNV%20%E3%80%90Datasheet%E3%80%91UAC-T122-AF28(40)M-W%202MP%20ColorHunter%20HD%20Fixed%20Turret%20Analog%20Camera%20datasheet%20V3.2-EN_966975_168459_0.pdf</t>
  </si>
  <si>
    <t>https://cctvdirect.co.uk/cdn/shop/files/20220520.21079_1200x.png?v=1692693274</t>
  </si>
  <si>
    <t>UAC-T122-AF28M-W BLACK</t>
  </si>
  <si>
    <t>UNV 2MP Full Colour Analogue HD Camera Black</t>
  </si>
  <si>
    <t>https://global.uniview.com/res/202305/11/20230511_1880392_1_970445_140445_0.jpg</t>
  </si>
  <si>
    <t>https://cctvdirect.co.uk/products/unv-2mp-ir-camera-with-aoc-and-mic-half-metal</t>
  </si>
  <si>
    <t>UAC-T122-AF28LM</t>
  </si>
  <si>
    <t>UNV 2MP IR Analogue HD Camera</t>
  </si>
  <si>
    <t>https://www.uniview.com/res/202305/12/20230512_1880656_UNV%20%E3%80%90Datasheet%E3%80%91UAC-T122-AF28(40)LM%202MP%20LightHunter%20HD%20IR%20Fixed%20Turret%20Analog%20Camera%20datasheet%20V1.3-EN_970333_168459_0.pdf</t>
  </si>
  <si>
    <t>https://cctvdirect.co.uk/cdn/shop/files/20220520.22256_1200x.png?v=1692693500</t>
  </si>
  <si>
    <t>UAC-T122-AF28LM BLACK</t>
  </si>
  <si>
    <t>UNV 2MP IR Analogue HD Camera Black</t>
  </si>
  <si>
    <t>https://cctvdirect.co.uk/cdn/shop/files/20230601_1881343_1_971194_140445_0_400x.jpg?v=1692027792</t>
  </si>
  <si>
    <t>https://cctvdirect.co.uk/products/unv-2mp-analogue-hd-colourhunter-mini-pan-tilt-camera</t>
  </si>
  <si>
    <t>UAC-P112-AF40-W</t>
  </si>
  <si>
    <t>UNV 2MP Mini PT White Light Full Colour Camera</t>
  </si>
  <si>
    <t>UTR-JB05-A-IN</t>
  </si>
  <si>
    <t>https://www.uniview.com/res/202308/10/20230810_1885173_UNV%20%E3%80%90Datasheet%E3%80%91UAC-P112-AF40-W%202MP%20ColorHunter%20HD%20PT%20Analog%20Camera%20datasheet%20V1.1-EN_968695_168459_0.pdf</t>
  </si>
  <si>
    <t>https://cctvdirect.co.uk/cdn/shop/files/cam_ptz-removebg-preview_400x.png?v=1694702333</t>
  </si>
  <si>
    <t>https://cctvdirect.co.uk/products/twilight-pro-18x-zoom-tvi-ptz</t>
  </si>
  <si>
    <t>4.7-84.6mm</t>
  </si>
  <si>
    <t>PTZHDT18XIR</t>
  </si>
  <si>
    <t>120M</t>
  </si>
  <si>
    <t>Twilight Pro 2MP 18X Zoom TVI PTZ</t>
  </si>
  <si>
    <t>UTR-UP08-A-IN       UTR-UC08-A-IN</t>
  </si>
  <si>
    <t>5MP UNV Analogue HD Cameras</t>
  </si>
  <si>
    <t>https://global.uniview.com/res/202303/03/20230303_1876475_1_967073_140445_0.jpg</t>
  </si>
  <si>
    <t>https://cctvdirect.co.uk/products/unv-5mp-full-color-camera-with-aoc-and-mic-half-metal</t>
  </si>
  <si>
    <t>UAC-T125-AF28M-W</t>
  </si>
  <si>
    <t>UNV 5MP Full Colour Analogue HD Camera</t>
  </si>
  <si>
    <t>https://www.uniview.com/res/202306/01/20230601_1881284_UNV%20%E3%80%90Datasheet%E3%80%91UAC-T125-AF28(40)M-W%202MP%20ColorHunter%20HD%20Fixed%20Turret%20Analog%20Camera%20datasheet%20V3.2-EN_967038_168459_0.pdf</t>
  </si>
  <si>
    <t>https://cctvdirect.co.uk/cdn/shop/files/20220520.21079_b40fe6c9-907e-4681-9de7-7584a3e76bdb_1200x.png?v=1692693542</t>
  </si>
  <si>
    <t>UAC-T125-AF28M-W BLACK</t>
  </si>
  <si>
    <t>UNV 5MP Full Colour Analogue HD Camera Black</t>
  </si>
  <si>
    <t>https://global.uniview.com/res/202305/11/20230511_1880519_1_970509_140445_0.jpg</t>
  </si>
  <si>
    <t>https://cctvdirect.co.uk/products/unv-5mp-ir-camera-with-aoc-and-mic-half-metal</t>
  </si>
  <si>
    <t>UAC-T125-AF28LM</t>
  </si>
  <si>
    <t>UNV 5MP IR Analogue HD Camera</t>
  </si>
  <si>
    <t>https://www.uniview.com/res/202305/12/20230512_1880688_UNV%20%E3%80%90Datasheet%E3%80%91UAC-T125-AF28(40)LM%205MP%20LightHunter%20HD%20IR%20Fixed%20Turret%20Analog%20Camera%20datasheet%20V1.2-EN_970365_168459_0.pdf</t>
  </si>
  <si>
    <t>https://cctvdirect.co.uk/cdn/shop/files/20220520.22256_823fcb0f-48f5-4f6a-ac86-65482a685f52_1200x.png?v=1692693560</t>
  </si>
  <si>
    <t>UAC-T125-AF28LM BLACK</t>
  </si>
  <si>
    <t>UNV 5MP IR Analogue HD Camera Black</t>
  </si>
  <si>
    <t xml:space="preserve">Channels (Analogue </t>
  </si>
  <si>
    <t>HDMI</t>
  </si>
  <si>
    <t>BNC OutPut</t>
  </si>
  <si>
    <t>https://www.uniview.com/res/202211/16/20221116_1862601_01_956911_140445_0.jpg</t>
  </si>
  <si>
    <t>https://cctvdirect.co.uk/products/4ch-unv-xvr</t>
  </si>
  <si>
    <t>UNV 6CH Hybrid Analogue HD XVR</t>
  </si>
  <si>
    <t>6 (4+2IP)</t>
  </si>
  <si>
    <t>UXVR301-04Q3</t>
  </si>
  <si>
    <t>https://www.uniview.com/res/202311/20/20231120_1892082_UNV%E3%80%90Datasheet%E3%80%91XVR301-Q3%20Series-V1.02%20EN_955225_168459_0.pdf</t>
  </si>
  <si>
    <t>https://cctvdirect.co.uk/products/8ch-unv-xvr</t>
  </si>
  <si>
    <t>UNV 12CH Hybrid Analogue HD XVR</t>
  </si>
  <si>
    <t>12 (8+4IP)</t>
  </si>
  <si>
    <t>UXVR301-08Q3</t>
  </si>
  <si>
    <t>https://www.uniview.com/res/202308/08/20230808_1884762_1_973887_140445_0.jpg</t>
  </si>
  <si>
    <t>12 (8+4 IP)</t>
  </si>
  <si>
    <t>UXVR302-08U3</t>
  </si>
  <si>
    <t>8/4</t>
  </si>
  <si>
    <t>https://www.uniview.com/res/202308/08/20230808_1884808_UNV%E3%80%90Datasheet%E3%80%91XVR302-08U3%20-V1.00-EN_973935_168459_0.pdf</t>
  </si>
  <si>
    <t>https://cctvdirect.co.uk/products/unv-16-channel-dvr-x1hdd</t>
  </si>
  <si>
    <t>UNV 24CH Hybrid Analogue HD XVR (1080P)</t>
  </si>
  <si>
    <t>24 (16+6IP)</t>
  </si>
  <si>
    <t>UXVR301-16G3</t>
  </si>
  <si>
    <t>https://www.uniview.com/res/202310/23/20231023_1890093_UNV%E3%80%90Datasheet%E3%80%91XVR301-16G3%20Series-V1.01%20EN_948011_168459_0.pdf</t>
  </si>
  <si>
    <t>https://www.uniview.com/res/202303/28/20230328_1877484_01_968018_140445_0.jpg</t>
  </si>
  <si>
    <t>https://cctvdirect.co.uk/products/unv-xvr-302-16q3</t>
  </si>
  <si>
    <t>UNV 24CH Hybrid Analogue HD XVR</t>
  </si>
  <si>
    <t>24 (16+6 IP)</t>
  </si>
  <si>
    <t>UXVR302-16Q3</t>
  </si>
  <si>
    <t>https://www.uniview.com/download.do?id=1877529</t>
  </si>
  <si>
    <t>UNV 32CH Hybrid Analogue HD XVR</t>
  </si>
  <si>
    <t>UXVR302-32Q3</t>
  </si>
  <si>
    <t>https://ellipsesecurity.com/wp-content/uploads/2023/10/UNV-Datasheet-XVR302-32Q3-Series-V1.00-EN-V1.00.pdf</t>
  </si>
  <si>
    <t>WEB URL</t>
  </si>
  <si>
    <t>https://en.uniview.com/res/201809/14/20180914_1641945_TR-A01-IN_804493_140445_0.jpg</t>
  </si>
  <si>
    <t>https://cctvdirect.co.uk/products/uniview-waterproof-3-4-gland</t>
  </si>
  <si>
    <t>NPT ¾"Plastic
Waterproof joint</t>
  </si>
  <si>
    <t>UTR-A01-IN</t>
  </si>
  <si>
    <t>https://global.uniview.com/download.do?id=1728401</t>
  </si>
  <si>
    <t>https://en.uniview.com/res/201809/14/20180914_1641946_TR-CE45-IN_790264_140445_0.jpg</t>
  </si>
  <si>
    <t>https://cctvdirect.co.uk/products/unv-ptz-dome-ceiling-mount</t>
  </si>
  <si>
    <t>Pendent  mount (200 mm)</t>
  </si>
  <si>
    <t>UTR-CE45-IN</t>
  </si>
  <si>
    <t>https://global.uniview.com/download.do?id=1611795</t>
  </si>
  <si>
    <t>https://en.uniview.com/res/201812/10/20181210_1688327_1_827874_140445_0.jpg</t>
  </si>
  <si>
    <t>Dome Pendent  Mounting Bracket (Need Juction box)</t>
  </si>
  <si>
    <t>UTR-CM24-IN</t>
  </si>
  <si>
    <t>https://global.uniview.com/download.do?id=1728405</t>
  </si>
  <si>
    <t>https://www.uniview.com/res/201809/14/20180914_1641701_1_788020_140445_0.jpg</t>
  </si>
  <si>
    <t>In-ceiling mount</t>
  </si>
  <si>
    <t>UTR-FM152-A-IN</t>
  </si>
  <si>
    <t>https://global.uniview.com/download.do?id=1640924</t>
  </si>
  <si>
    <t>https://en.uniview.com/res/201901/11/20190111_1700878_TR-JB03-G-IN_827879_140445_0.jpg</t>
  </si>
  <si>
    <t>https://cctvdirect.co.uk/products/uniview-3-extension-ring-for-ip-fixed-dome-cctv-cameras</t>
  </si>
  <si>
    <t>Junction box</t>
  </si>
  <si>
    <t>UTR-JB03-G-IN</t>
  </si>
  <si>
    <t>https://global.uniview.com/download.do?id=1728406</t>
  </si>
  <si>
    <t>https://en.uniview.com/res/201901/11/20190111_1700908_TR-JB03-H-IN_827886_140445_0.jpg</t>
  </si>
  <si>
    <t>https://cctvdirect.co.uk/products/uniview-3-extension-ring-for-ip-turret-cctv-camera</t>
  </si>
  <si>
    <t>UTR-JB03-H-IN</t>
  </si>
  <si>
    <t>https://global.uniview.com/download.do?id=1700912</t>
  </si>
  <si>
    <t>https://en.uniview.com/res/201901/11/20190111_1700913_TR-JB03-I-IN_827891_140445_0.jpg</t>
  </si>
  <si>
    <t>https://cctvdirect.co.uk/products/uniview-3-extension-ring-for-ip-fixed-turret-lite-cctv-camera</t>
  </si>
  <si>
    <t>UTR-JB03-I-IN</t>
  </si>
  <si>
    <t>https://global.uniview.com/download.do?id=1728407</t>
  </si>
  <si>
    <t>https://en.uniview.com/res/201901/11/20190111_1700919_TR-JB04-C-IN_827897_140445_0.jpg</t>
  </si>
  <si>
    <t>https://cctvdirect.co.uk/products/uniview-4-extension-ring-for-ip-dome-cctv-cameras</t>
  </si>
  <si>
    <t>UTR-JB04-C-IN</t>
  </si>
  <si>
    <t>https://global.uniview.com/download.do?id=1700918</t>
  </si>
  <si>
    <t>https://www.uniview.com/res/201812/10/20181210_1688368_11_827912_140445_0.jpg</t>
  </si>
  <si>
    <t>https://cctvdirect.co.uk/products/uniview-5-junction-box-for-ip-mini-bullet-cctv-cameras</t>
  </si>
  <si>
    <t>Junction box (Extra back outlet for cable)</t>
  </si>
  <si>
    <t>https://global.uniview.com/download.do?id=1728409</t>
  </si>
  <si>
    <t>https://en.uniview.com/res/201812/10/20181210_1688373_1_827917_140445_0.jpg</t>
  </si>
  <si>
    <t>https://cctvdirect.co.uk/products/copy-of-uniview-5-junction-box-for-ip-mini-bullet-cctv-cameras-utr-jb05-b-in</t>
  </si>
  <si>
    <t>https://global.uniview.com/download.do?id=1700800</t>
  </si>
  <si>
    <t>https://en.uniview.com/res/201812/10/20181210_1688376_1_827920_140445_0.jpg</t>
  </si>
  <si>
    <t>Junction box for pole</t>
  </si>
  <si>
    <t>UTR-JB06-A-IN</t>
  </si>
  <si>
    <t>https://global.uniview.com/download.do?id=1700799</t>
  </si>
  <si>
    <t>https://en.uniview.com/res/201907/26/20190726_1732258_list_827943_140445_0.jpg</t>
  </si>
  <si>
    <t>https://cctvdirect.co.uk/products/uniview-7-junction-box-for-ip-bullet-cctv-cameras</t>
  </si>
  <si>
    <t>https://global.uniview.com/download.do?id=1732272</t>
  </si>
  <si>
    <t>https://www.uniview.com/res/201809/14/20180914_1641731_1_788193_140445_0.jpg</t>
  </si>
  <si>
    <t>UTR-JB12-IN</t>
  </si>
  <si>
    <t>https://global.uniview.com/download.do?id=1606545</t>
  </si>
  <si>
    <t>https://global.uniview.com/res/201812/10/20181210_1688430_11_827974_140445_0.jpg</t>
  </si>
  <si>
    <t>Dome Pendent  Mounting Pole
 (500mm,need Pendent  mount adaptor with TR-CM24-IN)</t>
  </si>
  <si>
    <t>UTR-SE24-A-IN</t>
  </si>
  <si>
    <t>https://global.uniview.com/download.do?id=1728389</t>
  </si>
  <si>
    <t>https://global.uniview.com/res/201812/10/20181210_1688414_11_827956_140445_0.jpg</t>
  </si>
  <si>
    <t>Dome Pendent  Mounting Pole
 (200mm,need Pendent  mount adaptor with TR-CM24-IN)</t>
  </si>
  <si>
    <t>UTR-SE24-IN</t>
  </si>
  <si>
    <t>https://global.uniview.com/download.do?id=1728390</t>
  </si>
  <si>
    <t>https://en.uniview.com/res/201809/14/20180914_1641979_TR-SE45-A-IN_787522_140445_0.jpg</t>
  </si>
  <si>
    <t>Ceiling mount (500 mm ,need Pendent  mount adaptor  with CE45)</t>
  </si>
  <si>
    <t>UTR-SE45-A-IN</t>
  </si>
  <si>
    <t>https://global.uniview.com/download.do?id=1606551</t>
  </si>
  <si>
    <t>https://en.uniview.com/res/201809/14/20180914_1641980_TR-SE45-IN_787515_140445_0.jpg</t>
  </si>
  <si>
    <t>Pendent  mount (200 mm ,need Pendent  mount adaptor with CE45)</t>
  </si>
  <si>
    <t>UTR-SE45-IN</t>
  </si>
  <si>
    <t>https://www.uniview.com/download.do?id=1606550</t>
  </si>
  <si>
    <t>https://en.uniview.com/res/201809/14/20180914_1641981_TR-UC08-A-IN_787529_140445_0.jpg</t>
  </si>
  <si>
    <t>https://cctvdirect.co.uk/products/uniview-corner-mount-for-ptz-ip-cctv-cameras</t>
  </si>
  <si>
    <t>Corner mount (Need Wall mount)(Steel)</t>
  </si>
  <si>
    <t>UTR-UC08-A-IN</t>
  </si>
  <si>
    <t>https://global.uniview.com/download.do?id=1641104</t>
  </si>
  <si>
    <t>https://en.uniview.com/res/201809/14/20180914_1641697_TR-UP06-B-IN_804249_140445_0.jpg</t>
  </si>
  <si>
    <t>https://cctvdirect.co.uk/products/uniview-pole-mount-for-ip-turret-cctv-cameras</t>
  </si>
  <si>
    <t>Pole mount</t>
  </si>
  <si>
    <t>UTR-UP06-B-IN</t>
  </si>
  <si>
    <t>https://global.uniview.com/download.do?id=1732570</t>
  </si>
  <si>
    <t>https://en.uniview.com/res/201809/14/20180914_1641986_TR-UP08-A-IN_787561_140445_0.jpg</t>
  </si>
  <si>
    <t>https://cctvdirect.co.uk/products/uniview-pole-mount-for-ip-ptz-cctv-cameras</t>
  </si>
  <si>
    <t>Vertical Pole mount (Need Wall mount)(Steel)</t>
  </si>
  <si>
    <t>UTR-UP08-A-IN</t>
  </si>
  <si>
    <t>https://global.uniview.com/download.do?id=1778872</t>
  </si>
  <si>
    <t>https://en.uniview.com/res/201809/14/20180914_1641988_TR-WE45-A-IN_788238_140445_0.jpg</t>
  </si>
  <si>
    <t>https://cctvdirect.co.uk/products/uniview-long-arm-wall-mount-for-ptz-ip-cctv-camera</t>
  </si>
  <si>
    <t xml:space="preserve">Wall mount </t>
  </si>
  <si>
    <t>https://global.uniview.com/download.do?id=1606548</t>
  </si>
  <si>
    <t>https://en.uniview.com/res/201812/10/20181210_1688428_1_827971_140445_0.jpg</t>
  </si>
  <si>
    <t>https://cctvdirect.co.uk/products/uniview-3-wall-mount-for-turret-cctv-cameras</t>
  </si>
  <si>
    <t>Wall mount</t>
  </si>
  <si>
    <t>UTR-WM03-B-IN</t>
  </si>
  <si>
    <t>https://global.uniview.com/download.do?id=1640624</t>
  </si>
  <si>
    <t>https://cctvdirect.co.uk/products/copy-of-uniview-3-wall-mount-utr-wm03-d-in</t>
  </si>
  <si>
    <t>UTR-WM03-D-IN</t>
  </si>
  <si>
    <t>https://global.uniview.com/download.do?id=1728398</t>
  </si>
  <si>
    <t>https://cctvdirect.co.uk/products/uniview-4-wall-mount-junction-box-for-dome-cctv-cameras</t>
  </si>
  <si>
    <t>UTR-WM04-IN</t>
  </si>
  <si>
    <t>https://www.uniview.com/download.do?id=1606536</t>
  </si>
  <si>
    <t>Category</t>
  </si>
  <si>
    <t>CABLE BOXES/DRUMS</t>
  </si>
  <si>
    <t>https://cctvdirect.co.uk/cdn/shop/products/cat5-roll_400x.jpg?v=1643037183</t>
  </si>
  <si>
    <t>https://cctvdirect.co.uk/products/vuenet-premium-cat5e-pure-copper-100m-cctv-cable</t>
  </si>
  <si>
    <t>NETWORK CABLE</t>
  </si>
  <si>
    <t>100m Box Pure Copper Premium Cat5</t>
  </si>
  <si>
    <t>CAB VN ECAT5 100</t>
  </si>
  <si>
    <t>https://pdf-uploader-v2.appspot.com.storage.googleapis.com/simonstoreuk/CAT5-100m-spec-sheet/CAT5-100m-spec-sheet.png</t>
  </si>
  <si>
    <t>https://cctvdirect.co.uk/cdn/shop/products/cat5-cable-1_400x.jpg?v=1643036333</t>
  </si>
  <si>
    <t>https://cctvdirect.co.uk/products/vuenet-premium-cat5e-pure-copper-cctv-cable</t>
  </si>
  <si>
    <t>305m Box Pure Copper Premium Cat5</t>
  </si>
  <si>
    <t>CAB VN ECAT5</t>
  </si>
  <si>
    <t>https://pdf-uploader-v2.appspot.com.storage.googleapis.com/simonstoreuk/cat5-spec-sheet/cat5-spec-sheet.png</t>
  </si>
  <si>
    <t>https://cctvdirect.co.uk/cdn/shop/products/cat6-cable-1_400x.jpg?v=1643035840</t>
  </si>
  <si>
    <t>https://cctvdirect.co.uk/products/vuenet-premium-cat6-pure-copper-cctv-cable</t>
  </si>
  <si>
    <t>305m Box Pure Copper Premium Cat6</t>
  </si>
  <si>
    <t>CAB VN ECAT6</t>
  </si>
  <si>
    <t>https://pdf-uploader-v2.appspot.com.storage.googleapis.com/simonstoreuk/cat6-spec-sheet/cat6-spec-sheet.png</t>
  </si>
  <si>
    <t>https://cctvdirect.co.uk/cdn/shop/products/rg59-1_400x.jpg?v=1643036995</t>
  </si>
  <si>
    <t>https://cctvdirect.co.uk/products/rg59-2-shotgun-power-coax-100m-cable</t>
  </si>
  <si>
    <t>COAXIAL CABLE</t>
  </si>
  <si>
    <t>100m ShotGun Coax RG9 and Power Cable</t>
  </si>
  <si>
    <t>CAB RG59+2100</t>
  </si>
  <si>
    <t>https://pdf-uploader-v2.appspot.com.storage.googleapis.com/simonstoreuk/CAB%20RG59-2100/CAB%20RG59-2100.png</t>
  </si>
  <si>
    <t>https://cctvdirect.co.uk/cdn/shop/products/RG59100Roll_400x.jpg?v=1644325775</t>
  </si>
  <si>
    <t>https://cctvdirect.co.uk/products/rg59-coax-100m-cable</t>
  </si>
  <si>
    <t>100m  Coax RG9 Cable</t>
  </si>
  <si>
    <t>CAB RG59100</t>
  </si>
  <si>
    <t>https://pdf-uploader-v2.appspot.com.storage.googleapis.com/simonstoreuk/CAB%20RG59100/CAB%20RG59100.png</t>
  </si>
  <si>
    <t>https://cctvdirect.co.uk/cdn/shop/products/CABFlex1.0mmRoll_400x.jpg?v=1645294577</t>
  </si>
  <si>
    <t>https://cctvdirect.co.uk/products/2-core-flex-100m-power-cable</t>
  </si>
  <si>
    <t>POWER CABLE</t>
  </si>
  <si>
    <t>100m 0.75mm 2 Core Power Cable</t>
  </si>
  <si>
    <t>CAB FLEX</t>
  </si>
  <si>
    <t>PRE-TERMINATED CABLES</t>
  </si>
  <si>
    <t>https://cctvdirect.co.uk/cdn/shop/products/1m-hdmi-lead_400x.jpg?v=1645294574</t>
  </si>
  <si>
    <t>https://cctvdirect.co.uk/products/1m-hdmi-lead</t>
  </si>
  <si>
    <t>HDMI LEAD</t>
  </si>
  <si>
    <t>1m HDMI Lead</t>
  </si>
  <si>
    <t>LDD HDMI 1</t>
  </si>
  <si>
    <t>https://cctvdirect.co.uk/cdn/shop/products/3m-hdmi-lead_400x.jpg?v=1643038273</t>
  </si>
  <si>
    <t>https://cctvdirect.co.uk/products/3m-hdmi-lead</t>
  </si>
  <si>
    <t>3m HDMI Lead</t>
  </si>
  <si>
    <t>LDD HDMI 3</t>
  </si>
  <si>
    <t>https://cctvdirect.co.uk/cdn/shop/products/5m-hdmi-lead_400x.jpg?v=1643037886</t>
  </si>
  <si>
    <t>https://cctvdirect.co.uk/products/5m-hdmi-lead</t>
  </si>
  <si>
    <t>5m HDMI Lead</t>
  </si>
  <si>
    <t>LDD HDMI 5</t>
  </si>
  <si>
    <t>https://cctvdirect.co.uk/cdn/shop/products/10m-hdmi-lead_400x.jpg?v=1645294567</t>
  </si>
  <si>
    <t>https://cctvdirect.co.uk/products/10m-hdmi-lead</t>
  </si>
  <si>
    <t>10m HDMI Lead</t>
  </si>
  <si>
    <t>LDD HDMI 10</t>
  </si>
  <si>
    <t>https://cctvdirect.co.uk/cdn/shop/products/1m-bnc-to-bnc_400x.jpg?v=1645294572</t>
  </si>
  <si>
    <t>https://cctvdirect.co.uk/products/1m-bnc-to-bnc-lead</t>
  </si>
  <si>
    <t>COAX LEAD</t>
  </si>
  <si>
    <t>1m BNC to BNC Patch Lead</t>
  </si>
  <si>
    <t>LDD BNC 1</t>
  </si>
  <si>
    <t>https://cctvdirect.co.uk/cdn/shop/products/20m-bnc-to-bnc_400x.jpg?v=1643037705</t>
  </si>
  <si>
    <t>https://cctvdirect.co.uk/products/20m-bnc-to-bnc-lead</t>
  </si>
  <si>
    <t>20m BNC to BNC Patch Lead</t>
  </si>
  <si>
    <t>LDD BNC 20</t>
  </si>
  <si>
    <t>https://cctvdirect.co.uk/cdn/shop/products/20m-plug-and-play_400x.jpg?v=1643037664</t>
  </si>
  <si>
    <t>https://cctvdirect.co.uk/products/20m-plug-play-cctv-lead-with-power</t>
  </si>
  <si>
    <t>COAX+POWER LEAD</t>
  </si>
  <si>
    <t>20m BNC to BNC  Lead with Power</t>
  </si>
  <si>
    <t>LDD BNC 20M</t>
  </si>
  <si>
    <t>https://cctvdirect.co.uk/cdn/shop/products/1m-network-patch-lead_400x.jpg?v=1645294575</t>
  </si>
  <si>
    <t>https://cctvdirect.co.uk/products/1m-network-patch-lead</t>
  </si>
  <si>
    <t>NETWORK PATCH LEAD</t>
  </si>
  <si>
    <t>1m Network Patch Cable</t>
  </si>
  <si>
    <t>LDD 1M NETLEAD</t>
  </si>
  <si>
    <t>https://cctvdirect.co.uk/cdn/shop/products/5m-network-patch-lead_400x.jpg?v=1643038045</t>
  </si>
  <si>
    <t>https://cctvdirect.co.uk/products/5m-network-patch-lead</t>
  </si>
  <si>
    <t>5m Network Patch Cable</t>
  </si>
  <si>
    <t>LDD 5M NETLEAD</t>
  </si>
  <si>
    <t>CABLE ACCESSORIES</t>
  </si>
  <si>
    <t>https://cctvdirect.co.uk/cdn/shop/products/cat5-cable-clips_400x.jpg?v=1643038351</t>
  </si>
  <si>
    <t>https://cctvdirect.co.uk/products/cat5-cable-clips-x-100</t>
  </si>
  <si>
    <t>CABLE CLIPS</t>
  </si>
  <si>
    <t>X100 Cat5 Cable Clips</t>
  </si>
  <si>
    <t>CLIP CAT5</t>
  </si>
  <si>
    <t>https://cctvdirect.co.uk/cdn/shop/products/cat5-cable-clips_33851694-3aa9-45fc-bd08-5d1978ebeb03_400x.jpg?v=1643038474</t>
  </si>
  <si>
    <t>https://cctvdirect.co.uk/products/rg59-cable-clips-x-100</t>
  </si>
  <si>
    <t>X100 Shotgun RG59+2 Cable Clips</t>
  </si>
  <si>
    <t>CLIP RG59</t>
  </si>
  <si>
    <t>https://cctvdirect.co.uk/cdn/shop/products/VNEASYSWITCH4_1_400x.jpg?v=1649778468</t>
  </si>
  <si>
    <t>https://cctvdirect.co.uk/products/easyswitch-4-port-poe-switch</t>
  </si>
  <si>
    <t>POE SWITCH</t>
  </si>
  <si>
    <t>4 Port 10/100Mbps PoE Switch x2 10/100Mbs Uplink Ports</t>
  </si>
  <si>
    <t>VN EASYSWITCH4</t>
  </si>
  <si>
    <t>https://pdf-uploader-v2.appspot.com.storage.googleapis.com/simonstoreuk/EasySwitch%204%20Internal%20Spec%20Sheet/EasySwitch%204%20Internal%20Spec%20Sheet.png</t>
  </si>
  <si>
    <t>https://cctvdirect.co.uk/cdn/shop/products/EasySwitch4PortExternalPoESwitch_400x.jpg?v=1643056429</t>
  </si>
  <si>
    <t>https://cctvdirect.co.uk/products/easyswitch-4-port-external-poe-switch</t>
  </si>
  <si>
    <t xml:space="preserve"> 4 Port External 10/100Mbps PoE Switch x1 10/100Mbs Uplink Port</t>
  </si>
  <si>
    <t>VN EASYSWITCH4 EXT</t>
  </si>
  <si>
    <t>https://pdf-uploader-v2.appspot.com.storage.googleapis.com/simonstoreuk/EasySwitch%204%20External%20Spec%20Sheet/EasySwitch%204%20External%20Spec%20Sheet.png</t>
  </si>
  <si>
    <t>https://cctvdirect.co.uk/cdn/shop/products/VNEASYSWITCH8_1_400x.jpg?v=1649778719</t>
  </si>
  <si>
    <t>https://cctvdirect.co.uk/products/easyswitch-8-port-poe-switch</t>
  </si>
  <si>
    <t>8 Port 10/100Mbps PoE Switch x2 10/100Mbps Uplink Ports</t>
  </si>
  <si>
    <t>VN EASYSWITCH8</t>
  </si>
  <si>
    <t>https://pdf-uploader-v2.appspot.com.storage.googleapis.com/simonstoreuk/EASYSWITCH8-100mbps/EASYSWITCH8-100mbps.png</t>
  </si>
  <si>
    <t>https://cctvdirect.co.uk/cdn/shop/products/easyswitch-8-port_400x.jpg?v=1643056207</t>
  </si>
  <si>
    <t>https://cctvdirect.co.uk/products/easyswitch-8-port-poe-pro-switch</t>
  </si>
  <si>
    <t>8 Port 100/1000Mbps Gigabit PoE Switch x2 100/1000Mbps Uplink Ports</t>
  </si>
  <si>
    <t>VN EASYSWITCH8-PRO</t>
  </si>
  <si>
    <t>https://pdf-uploader-v2.appspot.com.storage.googleapis.com/simonstoreuk/EasySwitch%208%20Spec%20Sheet/EasySwitch%208%20Spec%20Sheet.png</t>
  </si>
  <si>
    <t>https://cctvdirect.co.uk/cdn/shop/products/EasySwitch24PortPoESwitchPro_400x.jpg?v=1643056564</t>
  </si>
  <si>
    <t>https://cctvdirect.co.uk/products/easyswitch-24-port-poe-switch-pro</t>
  </si>
  <si>
    <t>24 Port 10/100Mbps PoE Switch x2 100/1000Mbps Gigabit Uplinks Ports</t>
  </si>
  <si>
    <t>VN EASYSWITCH24</t>
  </si>
  <si>
    <t>https://pdf-uploader-v2.appspot.com.storage.googleapis.com/simonstoreuk/EasySwitch%2024%20Spec%20Sheet/EasySwitch%2024%20Spec%20Sheet.png</t>
  </si>
  <si>
    <t>https://cctvdirect.co.uk/cdn/shop/products/easy-wifi-link-1_66aa1dc2-655b-455b-abda-398efb6afad1_400x.jpg?v=1643068582</t>
  </si>
  <si>
    <t>https://cctvdirect.co.uk/products/easylink-wifi-link</t>
  </si>
  <si>
    <t>WIFI LINK</t>
  </si>
  <si>
    <t>VueNet Wifi Point to Point Links 2KM Line of Sight 150Mbps  - Dip Switch Setup</t>
  </si>
  <si>
    <t>VN EASYLINK</t>
  </si>
  <si>
    <t>https://pdf-uploader-v2.appspot.com.storage.googleapis.com/simonstoreuk/EasyLink%20Spec%20Sheet/EasyLink%20Spec%20Sheet.png</t>
  </si>
  <si>
    <t>VueNet Wifi Point to Point Links 2KM Line of Sight 950Mbps  - Dip Switch Setup</t>
  </si>
  <si>
    <t>VN EASYLINK PRO</t>
  </si>
  <si>
    <t>https://pdf-uploader-v2.appspot.com.storage.googleapis.com/simonstoreuk/VN%20Easylink%20Pro%20Spec%20Sheet/VN%20Easylink%20Pro%20Spec%20Sheet.png</t>
  </si>
  <si>
    <t>https://cctvdirect.co.uk/cdn/shop/products/VueNetTransmissionPoEExtender_400x.jpg?v=1643068182</t>
  </si>
  <si>
    <t>https://cctvdirect.co.uk/products/vuenet-transmission-poe-extender</t>
  </si>
  <si>
    <t>POE EXTENDER</t>
  </si>
  <si>
    <t>VueNet 100m PoE Extender</t>
  </si>
  <si>
    <t>VN POE EXT</t>
  </si>
  <si>
    <t>https://pdf-uploader-v2.appspot.com.storage.googleapis.com/simonstoreuk/VN%20POE%20EXT%20Spec%20Sheet/VN%20POE%20EXT%20Spec%20Sheet.png</t>
  </si>
  <si>
    <t>https://cctvdirect.co.uk/cdn/shop/products/VueNetTransmissionPoEOverCOAXExtender_400x.jpg?v=1643068265</t>
  </si>
  <si>
    <t>https://cctvdirect.co.uk/products/vuenet-transmission-poe-over-coax-extender</t>
  </si>
  <si>
    <t>POE OVER COAX</t>
  </si>
  <si>
    <t>VueNet IP over Coax Converter upto 400m</t>
  </si>
  <si>
    <t>VN POC KIT LR</t>
  </si>
  <si>
    <t>https://pdf-uploader-v2.appspot.com.storage.googleapis.com/simonstoreuk/VN%20POC%20KIT%20LR%20Spec%20Sheet/VN%20POC%20KIT%20LR%20Spec%20Sheet.png</t>
  </si>
  <si>
    <t>https://cctvdirect.co.uk/cdn/shop/products/VNPOEEXT2BothSides-Website_400x.jpg?v=1645110084</t>
  </si>
  <si>
    <t>https://cctvdirect.co.uk/products/vuenet-transmission-2-port-poe-extender</t>
  </si>
  <si>
    <t>POE SPLITTER</t>
  </si>
  <si>
    <t>VueNet IP PoE Extender/Splitter 1 PoE to x2 PoE Output</t>
  </si>
  <si>
    <t>VN POE EXT 2</t>
  </si>
  <si>
    <t>https://pdf-uploader-v2.appspot.com.storage.googleapis.com/simonstoreuk/VN%20POE%20EXT%202%20Spec%20Sheet/VN%20POE%20EXT%202%20Spec%20Sheet.png</t>
  </si>
  <si>
    <t>https://cdn.shopify.com/s/files/1/0475/3489/9360/products/HDMI70MExtenderforCAT5orCAT6_400x.jpg?v=1644093775</t>
  </si>
  <si>
    <t>https://cctvdirect.co.uk/products/hdmi-70m-extender-for-cat5-or-cat6</t>
  </si>
  <si>
    <t>HDMI OVER CAT6</t>
  </si>
  <si>
    <t>100m HDMI Over Cat6 Extender with USB</t>
  </si>
  <si>
    <t>BK HDMI KVM</t>
  </si>
  <si>
    <t>TEST MONITORS</t>
  </si>
  <si>
    <t>https://cctvdirect.co.uk/cdn/shop/products/VueNetToolTSXAll-In-OneCCTVTester_400x.jpg?v=1677837886</t>
  </si>
  <si>
    <t>https://cctvdirect.co.uk/products/vuenet-tool-tsx-all-in-one-camera-tester</t>
  </si>
  <si>
    <t>TEST MONITOR</t>
  </si>
  <si>
    <t>VueNet TSX Plus CCTV 4K Tester (Supports IP/ Analogue HD Formats)</t>
  </si>
  <si>
    <t>VN TOOL TSX+</t>
  </si>
  <si>
    <t>https://pdf-uploader-v2.appspot.com.storage.googleapis.com/simonstoreuk/VueNet%20Tester%20Spec%20Sheet/VueNet%20Tester%20Spec%20Sheet.png</t>
  </si>
  <si>
    <t>https://cctvdirect.co.uk/cdn/shop/products/UNVMON22Front-Website_400x.jpg?v=1658493320</t>
  </si>
  <si>
    <t>https://cctvdirect.co.uk/products/unv-22-hdmi-vga-1080p-wide-screen-monitor</t>
  </si>
  <si>
    <t>UNV 22" MONITOR 1080P With Speakers</t>
  </si>
  <si>
    <t>UNV MON 22</t>
  </si>
  <si>
    <t>https://pdf-uploader-v2.appspot.com.storage.googleapis.com/simonstoreuk/UNV%20MON%2022%20-%20UMW3222-V/UNV%20MON%2022%20-%20UMW3222-V.png</t>
  </si>
  <si>
    <t>https://www.unvdisplay.com/res/202303/01/20230301_1876149_display_933394_521044_0.jpg</t>
  </si>
  <si>
    <t>UNV 24" MONITOR 1080P With Speakers</t>
  </si>
  <si>
    <t>UNV MON 24</t>
  </si>
  <si>
    <t>https://www.unvdisplay.com/download.do?id=1876122</t>
  </si>
  <si>
    <t>https://cctvdirect.co.uk/cdn/shop/products/HDMON22-TVIFRONTWebsite_bb582e92-5671-4086-bdb0-68248d0baa1f_400x.jpg?v=1647278952</t>
  </si>
  <si>
    <t>https://cctvdirect.co.uk/products/22-tvi-bnc-hd-1080p-monitor</t>
  </si>
  <si>
    <t>HD 1080P MONITOR with HDMI, BNC  (Compatible with HD-TVI/CVI/AHD Signals)</t>
  </si>
  <si>
    <t>HD MON22-TVI</t>
  </si>
  <si>
    <t>https://www.vigilantvision.com/wp-content/uploads/2019/10/DS215AHDA-2.pdf</t>
  </si>
  <si>
    <t>https://www.unvdisplay.com/res/202205/12/20220512_1831328_list_933398_521044_0.jpg</t>
  </si>
  <si>
    <t>UNV 32" MONITOR 1080P With Speakers</t>
  </si>
  <si>
    <t>UNV MON 32</t>
  </si>
  <si>
    <t>https://www.unvdisplay.com/download.do?id=1831258</t>
  </si>
  <si>
    <t>https://www.unvdisplay.com/res/202205/12/20220512_1831329_list_933400_521044_0.jpg</t>
  </si>
  <si>
    <t>UNV 43" 4K MONITOR  With Speakers</t>
  </si>
  <si>
    <t>UNV MON 43</t>
  </si>
  <si>
    <t>https://www.unvdisplay.com/download.do?id=1831257</t>
  </si>
  <si>
    <t>MONITOR BRACKETS</t>
  </si>
  <si>
    <t>https://cctvdirect.co.uk/cdn/shop/products/FlatWallMountForCCTVMonitor_400x.jpg?v=1644093698</t>
  </si>
  <si>
    <t>https://cctvdirect.co.uk/products/flat-wall-mount-for-cctv-monitor?_pos=9&amp;_sid=81ab3e5e5&amp;_ss=r</t>
  </si>
  <si>
    <t>MONITOR BRACKET</t>
  </si>
  <si>
    <t>Flat Monitor Bracket</t>
  </si>
  <si>
    <t>BRK FLAT</t>
  </si>
  <si>
    <t>https://cdn.shopify.com/s/files/1/0475/3489/9360/products/SingleArmTilt_SwivelWallBracketForCCTVMonitor_400x.jpg?v=1644095894</t>
  </si>
  <si>
    <t>https://cctvdirect.co.uk/products/single-arm-tilt-swivel-wall-bracket-for-cctv-monitor</t>
  </si>
  <si>
    <t>Tilt &amp; Swivel Monitor Bracket</t>
  </si>
  <si>
    <t>BRK TILT</t>
  </si>
  <si>
    <t>https://cdn.shopify.com/s/files/1/0475/3489/9360/products/DoubleArmTilt_SwivelWallBracketforCCTVMonitor_400x.jpg?v=1644093331</t>
  </si>
  <si>
    <t>https://cctvdirect.co.uk/products/double-arm-tilt-swivel-wall-bracket-for-cctv-monitor</t>
  </si>
  <si>
    <t>Swing Arm Monitor Bracket</t>
  </si>
  <si>
    <t>BRK SWING</t>
  </si>
  <si>
    <t>https://cdn.shopify.com/s/files/1/0475/3489/9360/products/CeilingMountBracketforCCTVMonitor_400x.jpg?v=1644093137</t>
  </si>
  <si>
    <t>https://cctvdirect.co.uk/products/ceiling-mount-bracket-for-cctv-monitor</t>
  </si>
  <si>
    <t>Ceiling Mount Monitor Bracket</t>
  </si>
  <si>
    <t>BRK CEILING</t>
  </si>
  <si>
    <t>MONITOR ACCESSORIES</t>
  </si>
  <si>
    <t>Vigilant</t>
  </si>
  <si>
    <t>https://cdn.shopify.com/s/files/1/0475/3489/9360/products/HDMIsplitter_400x.png?v=1679332395</t>
  </si>
  <si>
    <t>https://cctvdirect.co.uk/products/hdmi-splitter</t>
  </si>
  <si>
    <t>HDMI SPLITTER</t>
  </si>
  <si>
    <t>1 in 2 Out HDMI Splitter</t>
  </si>
  <si>
    <t>VC HDMI S2</t>
  </si>
  <si>
    <t>INLINE POWER SUPPLIES</t>
  </si>
  <si>
    <t>https://cctvdirect.co.uk/cdn/shop/products/inline-power-supply_400x.jpg?v=1643055795</t>
  </si>
  <si>
    <t>https://cctvdirect.co.uk/products/inline-12v-1amp-power-supply-psu?_pos=2&amp;_sid=a5235dffd&amp;_ss=r</t>
  </si>
  <si>
    <t>PSU</t>
  </si>
  <si>
    <t>12VDC Inline PSU 1AMP</t>
  </si>
  <si>
    <t>PSU IN12</t>
  </si>
  <si>
    <t>https://cctvdirect.co.uk/cdn/shop/products/inline-power-supply_077c669c-fae6-433d-a671-c4d8fbcdd2b4_400x.jpg?v=1643055865</t>
  </si>
  <si>
    <t>https://cctvdirect.co.uk/products/inline-12v-5amp-power-supply-psu?_pos=1&amp;_sid=a5235dffd&amp;_ss=r</t>
  </si>
  <si>
    <t>12VDC Inline PSU 5AMP</t>
  </si>
  <si>
    <t>PSU IN5</t>
  </si>
  <si>
    <t>https://cctvdirect.co.uk/cdn/shop/products/4-way-power-splitter_400x.jpg?v=1643055716</t>
  </si>
  <si>
    <t>https://cctvdirect.co.uk/products/4-way-splitter?_pos=6&amp;_sid=a5235dffd&amp;_ss=r</t>
  </si>
  <si>
    <t>12V 4 Way Splitter Lead</t>
  </si>
  <si>
    <t>PSU LDD4WS</t>
  </si>
  <si>
    <t>BOXED POWER SUPPLIES</t>
  </si>
  <si>
    <t>https://cctvdirect.co.uk/cdn/shop/products/hayden_400x.jpg?v=1643056025</t>
  </si>
  <si>
    <t>https://cctvdirect.co.uk/products/hayden-multi-9-way-5-amp-boxed-psu?_pos=4&amp;_sid=a5235dffd&amp;_ss=r</t>
  </si>
  <si>
    <t>Haydon Multi 9 Way 5 Amp 12VDC PSU</t>
  </si>
  <si>
    <t>PSU MULTI 9</t>
  </si>
  <si>
    <t>https://cctvdirect.co.uk/cdn/shop/products/hayden_75752654-aa47-42d9-bbcf-bc24ff4d87f0_400x.jpg?v=1643056093</t>
  </si>
  <si>
    <t>https://cctvdirect.co.uk/products/hayden-multi-16-way-10-amp-boxed-psu?_pos=5&amp;_sid=a5235dffd&amp;_ss=r</t>
  </si>
  <si>
    <t>Haydon Multi 16 Way 5 Amp 12VDC PSU</t>
  </si>
  <si>
    <t>PSU MULTI 16</t>
  </si>
  <si>
    <t>JUNCTION BOXES</t>
  </si>
  <si>
    <t>https://cctvdirect.co.uk/cdn/shop/products/MediumBlackWeatherproofJunctionBox_50025743-77e2-4b94-ad34-9fbe37dc6134_400x.jpg?v=1644095959</t>
  </si>
  <si>
    <t>https://cctvdirect.co.uk/products/small-black-weatherproof-junction-box</t>
  </si>
  <si>
    <t>JUNCTION BOX</t>
  </si>
  <si>
    <t>Small Black Junction Box</t>
  </si>
  <si>
    <t>FIXBBS</t>
  </si>
  <si>
    <t>https://cctvdirect.co.uk/cdn/shop/products/MediumBlackWeatherproofJunctionBox_400x.jpg?v=1644094161</t>
  </si>
  <si>
    <t>https://cctvdirect.co.uk/products/medium-black-weatherproof-junction-box</t>
  </si>
  <si>
    <t>Medium Black Junction Box</t>
  </si>
  <si>
    <t>FIXBBM</t>
  </si>
  <si>
    <t>https://cctvdirect.co.uk/cdn/shop/products/MediumWhiteWeatherproofJunctionBox_40e0e040-e4a9-41d5-bea1-86a2273a770d_400x.jpg?v=1644096021</t>
  </si>
  <si>
    <t>https://cctvdirect.co.uk/products/small-white-weatherproof-junction-box</t>
  </si>
  <si>
    <t>Small White Junction Box</t>
  </si>
  <si>
    <t>FIXGWS-S</t>
  </si>
  <si>
    <t>https://cctvdirect.co.uk/cdn/shop/products/LargeWhiteWeatherproofJunctionBox_400x.jpg?v=1644093869</t>
  </si>
  <si>
    <t>https://cctvdirect.co.uk/products/large-white-weatherproof-junction-box</t>
  </si>
  <si>
    <t>Large White Junction Box</t>
  </si>
  <si>
    <t>FIXGWS-L</t>
  </si>
  <si>
    <t>BALUNS</t>
  </si>
  <si>
    <t>https://cctvdirect.co.uk/cdn/shop/products/baluns_7fc8b323-7f30-4bf5-b979-f37ef662e411_400x.jpg?v=1643052794</t>
  </si>
  <si>
    <t>https://cctvdirect.co.uk/products/balun-king-hd-mini-cat5-video-pigtail-balun</t>
  </si>
  <si>
    <t>HD Video Balun</t>
  </si>
  <si>
    <t>HD BK MINI 2</t>
  </si>
  <si>
    <t>https://cctvdirect.co.uk/cdn/shop/products/twin-pack-baluns_400x.jpg?v=1643053108</t>
  </si>
  <si>
    <t>https://cctvdirect.co.uk/products/balun-king-hd-rj45-passive-power-video-balun</t>
  </si>
  <si>
    <t>HD Video and Power Balun</t>
  </si>
  <si>
    <t>HD BKPB1</t>
  </si>
  <si>
    <t>https://cctvdirect.co.uk/cdn/shop/products/ground-loop-isolator_400x.jpg?v=1643053365</t>
  </si>
  <si>
    <t>https://cctvdirect.co.uk/products/balun-king-coaxial-ground-loop-isolator</t>
  </si>
  <si>
    <t>HD Ground Loop Isolator (Humbug)</t>
  </si>
  <si>
    <t>HD BK CGL</t>
  </si>
  <si>
    <t>CONNECTORS</t>
  </si>
  <si>
    <t>https://cctvdirect.co.uk/cdn/shop/products/bnc-connectors_400x.jpg?v=1643055411</t>
  </si>
  <si>
    <t>https://cctvdirect.co.uk/products/bnc-connectors-x-20</t>
  </si>
  <si>
    <t>3 Piece BNC RG59 Crimp x100</t>
  </si>
  <si>
    <t>VC CRIMP</t>
  </si>
  <si>
    <t>https://cctvdirect.co.uk/cdn/shop/products/strain-relief-boots_400x.jpg?v=1643053492</t>
  </si>
  <si>
    <t>https://cctvdirect.co.uk/products/rg59-coax-strain-relief-boots</t>
  </si>
  <si>
    <t>COAX Boot x100</t>
  </si>
  <si>
    <t>VC BOOT RG59</t>
  </si>
  <si>
    <t>https://cctvdirect.co.uk/cdn/shop/products/bnc-inline-connector_400x.jpg?v=1643053925</t>
  </si>
  <si>
    <t>https://cctvdirect.co.uk/products/bnc-inline-connector</t>
  </si>
  <si>
    <t>RG59 Inline Connector</t>
  </si>
  <si>
    <t>VC IL</t>
  </si>
  <si>
    <t>https://cctvdirect.co.uk/cdn/shop/products/female-dc-power-jack_400x.jpg?v=1643055106</t>
  </si>
  <si>
    <t>https://cctvdirect.co.uk/products/female-dc-power-jack</t>
  </si>
  <si>
    <t>Femal DC Jack</t>
  </si>
  <si>
    <t>VCDC1</t>
  </si>
  <si>
    <t>https://cctvdirect.co.uk/cdn/shop/products/male-dc-power-jack_400x.jpg?v=1643055183</t>
  </si>
  <si>
    <t>https://cctvdirect.co.uk/products/male-dc-power-jack</t>
  </si>
  <si>
    <t>Male DC Jack</t>
  </si>
  <si>
    <t>VCDC2</t>
  </si>
  <si>
    <t>https://cctvdirect.co.uk/cdn/shop/products/bnc-t-adapter_400x.jpg?v=1643055260</t>
  </si>
  <si>
    <t>https://cctvdirect.co.uk/products/bnc-t-adaptor</t>
  </si>
  <si>
    <t>BNC T-Piece</t>
  </si>
  <si>
    <t>VC TPFMM</t>
  </si>
  <si>
    <t>https://cctvdirect.co.uk/cdn/shop/products/male-bnc-plug-to-phono_400x.jpg?v=1643055338</t>
  </si>
  <si>
    <t>https://cctvdirect.co.uk/products/male-bnc-plug-to-phono</t>
  </si>
  <si>
    <t>BNC to Phono Connector</t>
  </si>
  <si>
    <t>VC BP</t>
  </si>
  <si>
    <t>https://cctvdirect.co.uk/cdn/shop/products/phono-to-bnc_400x.jpg?v=1643053843</t>
  </si>
  <si>
    <t>Phono to BNC Connecotor</t>
  </si>
  <si>
    <t>VC PB</t>
  </si>
  <si>
    <t>https://cctvdirect.co.uk/cdn/shop/products/twist-on-bnc-connectors_400x.jpg?v=1643055030</t>
  </si>
  <si>
    <t>https://cctvdirect.co.uk/products/twist-on-bnc-connectors</t>
  </si>
  <si>
    <t>Twist on BNC Connector</t>
  </si>
  <si>
    <t>VC TWIST</t>
  </si>
  <si>
    <t>https://cctvdirect.co.uk/cdn/shop/products/RJ45-connectors_400x.jpg?v=1643055486</t>
  </si>
  <si>
    <t>https://cctvdirect.co.uk/products/cat5-rj45-connectors-x-100</t>
  </si>
  <si>
    <t>RJ45 Cat5 Connector</t>
  </si>
  <si>
    <t>VC RJ45</t>
  </si>
  <si>
    <t>https://cctvdirect.co.uk/cdn/shop/products/cat5-strain-relief-boots_400x.jpg?v=1643053605</t>
  </si>
  <si>
    <t>https://cctvdirect.co.uk/products/cat5-strain-relief-boots</t>
  </si>
  <si>
    <t>RJ45 Boot</t>
  </si>
  <si>
    <t>VC RJ45 BOOT</t>
  </si>
  <si>
    <t>https://cctvdirect.co.uk/cdn/shop/products/Artboard8_80271e8a-d411-4751-9850-95882e9d3fd5_400x.png?v=1678895285</t>
  </si>
  <si>
    <t>https://cctvdirect.co.uk/products/easycrimp-push-through-cat5-rj45-connectors-100-pack</t>
  </si>
  <si>
    <t>VueNet EasyCrimp Cat5 Push Through Connectors</t>
  </si>
  <si>
    <t>VN EASYCRIMP CAT5</t>
  </si>
  <si>
    <t>https://cctvdirect.co.uk/cdn/shop/products/RJ45-connectors_666abd9e-ea3e-4084-ace3-ee086eb4c968_400x.jpg?v=1645294579</t>
  </si>
  <si>
    <t>https://cctvdirect.co.uk/products/cat6-rj45-connectors-100-pack</t>
  </si>
  <si>
    <t>RJ45 Cat6 Connector</t>
  </si>
  <si>
    <t>VC RJ45 CAT6</t>
  </si>
  <si>
    <t>https://cctvdirect.co.uk/cdn/shop/products/Artboard8_7661282b-44b7-4260-93d8-48c2a3d44c20_400x.png?v=1678897004</t>
  </si>
  <si>
    <t>https://cctvdirect.co.uk/products/easycrimp-push-through-cat6-rj45-connectors-100-pack</t>
  </si>
  <si>
    <t>VueNet EasyCrimp Cat6 Push Through Connectors</t>
  </si>
  <si>
    <t>VN EASYCRIMP CAT6</t>
  </si>
  <si>
    <t>TOOLS</t>
  </si>
  <si>
    <t>https://cctvdirect.co.uk/cdn/shop/products/VueNetEasyCrimpRapidFitRJ45CrimpTool_400x.jpg?v=1644147495</t>
  </si>
  <si>
    <t>https://cctvdirect.co.uk/products/vuenet-easycrimp-rapid-fit-rj45-crimp-tool</t>
  </si>
  <si>
    <t>RJ45 CRIMP TOOL</t>
  </si>
  <si>
    <t>VueNet EasyCrimp Cat5/6 Push Through Tool</t>
  </si>
  <si>
    <t>VN EASYCRIMP TOOL</t>
  </si>
  <si>
    <t>https://cdn.shopify.com/s/files/1/0475/3489/9360/products/RG59crimpingtool_400x.png?v=1679331479</t>
  </si>
  <si>
    <t>https://cctvdirect.co.uk/products/rg59-ratchet-crimping-tool</t>
  </si>
  <si>
    <t>BNC RATCHET CRIMP TOOL</t>
  </si>
  <si>
    <t>BNC Crimp  Tool for use with 3 Piece BNC Connectors</t>
  </si>
  <si>
    <t>TOOL BNC</t>
  </si>
  <si>
    <t>https://cdn.shopify.com/s/files/1/0475/3489/9360/products/MARXMAN_400x.png?v=1678812677</t>
  </si>
  <si>
    <t>https://cctvdirect.co.uk/products/marxman-marking-tool</t>
  </si>
  <si>
    <t>MARXMAN</t>
  </si>
  <si>
    <t>MARXMAN Installation Accessory</t>
  </si>
  <si>
    <t>DVR/NVR ACCESSORIES</t>
  </si>
  <si>
    <t>https://cdn.shopify.com/s/files/1/0475/3489/9360/files/POWERLINE600DUO_UK_Amazon1000X1000_front1_400x.png?v=1688561841</t>
  </si>
  <si>
    <t>https://cctvdirect.co.uk/products/powerline-600-adapter-kit</t>
  </si>
  <si>
    <t>POWERLINE ADAPTOR</t>
  </si>
  <si>
    <t>600Mbps Powerline Adaptor</t>
  </si>
  <si>
    <t>POWERLINE600</t>
  </si>
  <si>
    <t>https://cdn.shopify.com/s/files/1/0475/3489/9360/products/bluetooth-wireless-mouse_500x.jpg?v=1643068948</t>
  </si>
  <si>
    <t>https://cctvdirect.co.uk/products/bluetooth-wireless-mouse</t>
  </si>
  <si>
    <t>MOUSE</t>
  </si>
  <si>
    <t>Bluetooth Wireless Mouse</t>
  </si>
  <si>
    <t>WIRELESS MOUSE</t>
  </si>
  <si>
    <t>DVR/NVR LOCKBOX / CABINETS</t>
  </si>
  <si>
    <t>https://cdn.shopify.com/s/files/1/0475/3489/9360/products/small-lock-box_400x.jpg?v=1643068059</t>
  </si>
  <si>
    <t>https://cctvdirect.co.uk/products/small-lock-box-for-nvr-or-dvr</t>
  </si>
  <si>
    <t>DVR LOCK BOX</t>
  </si>
  <si>
    <t>Small Lock Box for NVR / DVR</t>
  </si>
  <si>
    <t>DVRLOCKS</t>
  </si>
  <si>
    <t>https://cdn.shopify.com/s/files/1/0475/3489/9360/products/dvr-enclosure_400x.jpg?v=1643067803</t>
  </si>
  <si>
    <t>https://cctvdirect.co.uk/products/4u-560-wall-mount-data-cabinet-for-nvr-or-dvr</t>
  </si>
  <si>
    <t>DATA CABINET</t>
  </si>
  <si>
    <t>4U Wall Mount Datacab</t>
  </si>
  <si>
    <t>DATA CAB WALL(S)</t>
  </si>
  <si>
    <t>https://cdn.shopify.com/s/files/1/0475/3489/9360/products/6U550WallMountDataCabinetforNVRorDVR_400x.jpg?v=1644031050</t>
  </si>
  <si>
    <t>https://cctvdirect.co.uk/products/6u-550-wall-mount-data-cabinet-for-nvr-or-dvr</t>
  </si>
  <si>
    <t>6U Wall Mount DataCab</t>
  </si>
  <si>
    <t xml:space="preserve">DATA CAB WALL </t>
  </si>
  <si>
    <t>https://cdn.shopify.com/s/files/1/0475/3489/9360/products/surge-protected-pdu_400x.jpg?v=1645294570</t>
  </si>
  <si>
    <t>https://cctvdirect.co.uk/products/19-1u-6-way-surge-protected-pdu</t>
  </si>
  <si>
    <t>Surge Protected Datacab PDU</t>
  </si>
  <si>
    <t>DATA CAB PDU</t>
  </si>
  <si>
    <t>https://cdn.shopify.com/s/files/1/0475/3489/9360/products/data-cab-shelf_400x.jpg?v=1645294576</t>
  </si>
  <si>
    <t>https://cctvdirect.co.uk/products/1u-wall-mount-data-cabinet-shelf</t>
  </si>
  <si>
    <t>1U Wall Mount Data Cab Shelf</t>
  </si>
  <si>
    <t>DATA CAB SHELF</t>
  </si>
  <si>
    <t>CCTV SIGNS</t>
  </si>
  <si>
    <t>https://cctvdirect.co.uk/cdn/shop/products/sign_400x.jpg?v=1645200051</t>
  </si>
  <si>
    <t>CCTV Warning Sign (cctvdirect.co.uk)</t>
  </si>
  <si>
    <t>CCTV Sign</t>
  </si>
  <si>
    <t>A6 CCTV Window Sticker</t>
  </si>
  <si>
    <t>SN A6</t>
  </si>
  <si>
    <t>A5 CCTV Window Sticker</t>
  </si>
  <si>
    <t>SN A5</t>
  </si>
  <si>
    <t>A4 CCTV Sign</t>
  </si>
  <si>
    <t>SN A4</t>
  </si>
  <si>
    <t>A43 CCTV Sign</t>
  </si>
  <si>
    <t>SN A3</t>
  </si>
  <si>
    <t>AUDIO</t>
  </si>
  <si>
    <t>https://cctvdirect.co.uk/cdn/shop/products/rm2405_800x.jpg?v=1643067140</t>
  </si>
  <si>
    <t>RM series 5-channel 100V mixer amplifier (cctvdirect.co.uk)</t>
  </si>
  <si>
    <t>100V  120W Amplifier</t>
  </si>
  <si>
    <t>AUDIO AMP</t>
  </si>
  <si>
    <t>https://cctvdirect.co.uk/cdn/shop/products/small-horn_800x.jpg?v=1643067445</t>
  </si>
  <si>
    <t>Small Horn Speaker 100V 15W (cctvdirect.co.uk)</t>
  </si>
  <si>
    <t>100V 15W Horn Speaker</t>
  </si>
  <si>
    <t>AUDIO HORN SMALL</t>
  </si>
  <si>
    <t>https://cctvdirect.co.uk/cdn/shop/products/horn-speaker_400x.jpg?v=1643067493</t>
  </si>
  <si>
    <t>https://cctvdirect.co.uk/products/horn-speaker-100v-25w?_pos=1&amp;_sid=e19710f27&amp;_ss=r</t>
  </si>
  <si>
    <t>100v 25w Horn Speaker</t>
  </si>
  <si>
    <t>AUDIO HORN LARGE</t>
  </si>
  <si>
    <t>https://cctvdirect.co.uk/cdn/shop/products/horn-1_400x.jpg?v=1643067349</t>
  </si>
  <si>
    <t>https://cctvdirect.co.uk/products/active-weatherproof-horn-speaker-25w?_pos=2&amp;_sid=e19710f27&amp;_ss=r</t>
  </si>
  <si>
    <t>ACTIVE AUDIO HORN SPEAKER</t>
  </si>
  <si>
    <t>AUDIO ACTIVE HORN</t>
  </si>
  <si>
    <t>SERIES</t>
  </si>
  <si>
    <t>Housing</t>
  </si>
  <si>
    <t>Features</t>
  </si>
  <si>
    <t>Prime 1</t>
  </si>
  <si>
    <t>5MP  FIXED AI</t>
  </si>
  <si>
    <t>IPC2315SB-ADF40KM-I0</t>
  </si>
  <si>
    <t>5MP Network 80M IR Fixed Bullet Camera</t>
  </si>
  <si>
    <t>bullet</t>
  </si>
  <si>
    <t>120dB WDR, IP67, HLC, 3-Axis，LightHunter，Built in algorithm</t>
  </si>
  <si>
    <t>IPC2315SB-ADF60KM-I0</t>
  </si>
  <si>
    <t>IPC2125SB-ADF28KM-I0</t>
  </si>
  <si>
    <t>5MP Network IR Fixed Bullet Camera</t>
  </si>
  <si>
    <t>IPC2125SB-ADF40KM-I0</t>
  </si>
  <si>
    <t>IPC325SB-DF28K-I0</t>
  </si>
  <si>
    <t>5MP Network IR Fixed Dome Camera</t>
  </si>
  <si>
    <t>dome</t>
  </si>
  <si>
    <t>120dB WDR, IP67&amp;IK10, HLC, 3-Axis，LightHunter，Built in algorithm</t>
  </si>
  <si>
    <t>IPC325SB-DF40K-I0</t>
  </si>
  <si>
    <t>5MP Motorized AI</t>
  </si>
  <si>
    <t>IPC3235SB-ADZK-I0</t>
  </si>
  <si>
    <t>IPC3635SB-ADZK-I0</t>
  </si>
  <si>
    <t>5MP Network IR Motorized Turret Camera</t>
  </si>
  <si>
    <t>turret</t>
  </si>
  <si>
    <t>120dB WDR, IP67&amp;IK10，HLC, 3-Axis，LightHunter，Built in algorithm</t>
  </si>
  <si>
    <t>8MP  FIXED AI</t>
  </si>
  <si>
    <t>IPC2128SB-ADF28KM-I0</t>
  </si>
  <si>
    <t>8MP Network IR Fixed Bullet Camera</t>
  </si>
  <si>
    <t>120dB WDR, IP67,HLC, 3-Axis,LightHunter,Built in algorithm</t>
  </si>
  <si>
    <t>IPC2128SB-ADF40KM-I0</t>
  </si>
  <si>
    <t>120dB WDR, IP67，HLC, 3-Axis,LightHunter,Built in algorithm</t>
  </si>
  <si>
    <t>IPC328SB-ADF28K-I0</t>
  </si>
  <si>
    <t>8MP Network IR Fixed Dome Camera</t>
  </si>
  <si>
    <t>120dB WDR, IP67&amp;IK10,HLC, 3-Axis，LightHunter,Built in algorithm</t>
  </si>
  <si>
    <t>IPC328SB-ADF40K-I0</t>
  </si>
  <si>
    <t>120dB WDR, IP67&amp;IK10，HLC,3-Axis,LightHunter,Built in algorithm</t>
  </si>
  <si>
    <t>IPC3618SB-ADF28KM-I0</t>
  </si>
  <si>
    <t>8MP Network IR Fixed Turret Camera</t>
  </si>
  <si>
    <t>120dB WDR, IP67, Built-in Mic，Built in algorithm</t>
  </si>
  <si>
    <t>IPC3618SB-ADF40KM-I0</t>
  </si>
  <si>
    <t>8MP Motorized AI</t>
  </si>
  <si>
    <t>IPC3238SB-ADZK-I0</t>
  </si>
  <si>
    <t>8MP Network IR Motorized Dome Camera</t>
  </si>
  <si>
    <t>IPC3638SB-ADZK-I0</t>
  </si>
  <si>
    <t>8MP Network IR Motorized Turret Camera</t>
  </si>
  <si>
    <t>120dB WDR, IP67&amp;IK10, Built-in Mic，LightHunter，Built in algorithm</t>
  </si>
  <si>
    <t>NEW</t>
  </si>
  <si>
    <t>IPC3232SB-AHDZK-PI-I0</t>
  </si>
  <si>
    <t>2MP@60fps  Bullet&amp;Turret
(with P-iris)</t>
  </si>
  <si>
    <t>2mp</t>
  </si>
  <si>
    <t>Bullet 50m
 Turret 40mm
·2MP@60fps,1/2.8",F1.4,120dB
2.8-12mm
·Audio\Alarm I/O
·with P-iris，Smart functions</t>
  </si>
  <si>
    <t>IPC2322SB-HDZK-PI-I0</t>
  </si>
  <si>
    <t>IPC2222SB-AHDF28KM-I1</t>
  </si>
  <si>
    <t xml:space="preserve"> 2MP 2.8/4/6mm Bullet
·WDR,80M IR，Mic，Audio\Alarm I/O</t>
  </si>
  <si>
    <t>IPC2222SB-AHDF40KM-I1</t>
  </si>
  <si>
    <t>IPC2222SB-AHDF60KM-I1</t>
  </si>
  <si>
    <t>IPC2225SB-ADF28KM-I1</t>
  </si>
  <si>
    <t>·5MP 2.8/4/6mm Bullet
·WDR,80M IR，Mic，Audio\Alarm I/O</t>
  </si>
  <si>
    <t>5mp</t>
  </si>
  <si>
    <t>IPC2225SB-ADF40KM-I1</t>
  </si>
  <si>
    <t>IPC2225SB-ADF60KM-I1</t>
  </si>
  <si>
    <t>Prime 2</t>
  </si>
  <si>
    <t>IPC3222SS-ADF28K-I1</t>
  </si>
  <si>
    <t xml:space="preserve"> (2+2)MP Non-Splicing Dome</t>
  </si>
  <si>
    <t>·2MP 2.8/4mm Dome
·WDR,F1.6 ,Metal,Mic,Audio\Alarm I/O</t>
  </si>
  <si>
    <t>IPC3222SS-ADF40K-I1</t>
  </si>
  <si>
    <t>IPC3224SS-ADF28K-I1</t>
  </si>
  <si>
    <t>(4+4) MP Non-Splicing Dome</t>
  </si>
  <si>
    <t>4mp</t>
  </si>
  <si>
    <t>·8MP 2.8/4mm Dome
·WDR,F1.6 ,Metal,Mic,Audio\Alarm I/O</t>
  </si>
  <si>
    <t>IPC3224SS-ADF40K-I1</t>
  </si>
  <si>
    <t>IPC2B12SS-ADF28K-I1</t>
  </si>
  <si>
    <t xml:space="preserve">2/5MP 2.8/4mm Bullet
 2/4/5MP 2.8/4mm Turret &amp;Dome
·WDR,F1.6 ,Metal,Mic,Audio\Alarm I/O
·Smart functions（SIP with color retrieval </t>
  </si>
  <si>
    <t xml:space="preserve">2 Bullet
·WDR,F1.6 ,Metal,Mic,Audio\Alarm I/O
·Smart functions（SIP with color retrieval </t>
  </si>
  <si>
    <t>IPC2B12SS-ADF40K-I1</t>
  </si>
  <si>
    <t>IPC8544EA-KM-I1</t>
  </si>
  <si>
    <t>4*4MP,180°Panoramic ：4800*2688 max 30fps
·Fan,30M IR,IP67,Audio1/1,Alarm2/1</t>
  </si>
  <si>
    <t>OMNIVIEW</t>
  </si>
  <si>
    <t>IPC322SS-ADF28K-I1</t>
  </si>
  <si>
    <t xml:space="preserve">2M dome
·WDR,F1.6 ,Metal,Mic,Audio\Alarm I/O
·Smart functions（SIP with color retrieval </t>
  </si>
  <si>
    <t>IPC322SS-ADF40K-I1</t>
  </si>
  <si>
    <t>IPC3612SS-ADF28K-I1</t>
  </si>
  <si>
    <t xml:space="preserve">2M turret
·WDR,F1.6 ,Metal,Mic,Audio\Alarm I/O
·Smart functions（SIP with color retrieval </t>
  </si>
  <si>
    <t>IPC3612SS-ADF40K-I1</t>
  </si>
  <si>
    <t>IPC324SS-ADF28K-I1</t>
  </si>
  <si>
    <t>IPC324SS-ADF40K-I1</t>
  </si>
  <si>
    <t>IPC3614SS-ADF28K-I1</t>
  </si>
  <si>
    <t>IPC3614SS-ADF40K-I1</t>
  </si>
  <si>
    <t>IPC2B15SS-ADF28K-I1</t>
  </si>
  <si>
    <t>IPC2B15SS-ADF40K-I1</t>
  </si>
  <si>
    <t>IPC325SS-ADF28K-I1</t>
  </si>
  <si>
    <t>IPC325SS-ADF40K-I1</t>
  </si>
  <si>
    <t>IPC3615SS-ADF28K-I1</t>
    <phoneticPr fontId="0" type="noConversion"/>
  </si>
  <si>
    <t>IPC3615SS-ADF40K-I1</t>
  </si>
  <si>
    <t>TRI-GUARD 2.0 coming-Q4</t>
  </si>
  <si>
    <t>IPC2B15SS-ADF28(40)KMC-I1</t>
  </si>
  <si>
    <t>5MP TriGuard 2.0 F1.0 Sensor Active Deterrent Camera</t>
  </si>
  <si>
    <t xml:space="preserve"> Tri-guard Bullet &amp; Turret F1.0
·WDR,Mic，Audio\Alarm I/O
·SIP</t>
  </si>
  <si>
    <t>￡118</t>
  </si>
  <si>
    <t>IPC2B18SS-ADF28(40)KMC-I1</t>
  </si>
  <si>
    <t>8MP TriGuard 2.0 F1.0 Sensor Active Deterrent Camera</t>
  </si>
  <si>
    <t>8mp</t>
  </si>
  <si>
    <t>￡139</t>
  </si>
  <si>
    <t>IPC3635SS-ADF28(40)KMC-I1</t>
  </si>
  <si>
    <t>￡115</t>
  </si>
  <si>
    <t>IPC3638SS-ADF28(40)KMC-I1</t>
  </si>
  <si>
    <t>￡135</t>
  </si>
  <si>
    <t>Prime 3</t>
  </si>
  <si>
    <t>IPC2A24SE-ADZK-I0</t>
  </si>
  <si>
    <t>120dB WDR, IP67&amp;IK10, LightHunter，Built in algorithm,BNC</t>
  </si>
  <si>
    <t>IPC3734SE-ADZK-I0</t>
  </si>
  <si>
    <t>4MP Network IR Motorized Dome Camera</t>
  </si>
  <si>
    <t>IPC3634SE-ADZK-I0</t>
  </si>
  <si>
    <t>IPC2324SE-ADZK-WL-I0</t>
  </si>
  <si>
    <t>4MP Network ColorHunter Motorized Bullet Camera</t>
  </si>
  <si>
    <t>120dB WDR, IP67&amp;IK10,  ColorHunter，Built in algorithm</t>
  </si>
  <si>
    <t>IPC3634SE-ADZK-WL-I0</t>
  </si>
  <si>
    <t>4MP Network ColorHunter Motorized Turret Camera</t>
  </si>
  <si>
    <t>120dB WDR, IP67&amp;IK10，ColorHunter，Built in algorithm</t>
  </si>
  <si>
    <t>IPC2225SE-DF40K-WL-I0</t>
  </si>
  <si>
    <t>5MP Network ColorHunter Fixed Bullet Camera</t>
  </si>
  <si>
    <t>120dB WDR, IP67&amp;IK10, ColorHunter，Built in algorithm</t>
  </si>
  <si>
    <t>IPC2225SE-DF60K-WL-I0</t>
  </si>
  <si>
    <t>IPC3615SE-ADF28KM-WL-I0</t>
  </si>
  <si>
    <t>5MP Network ColorHunter Fixed Turret Camera</t>
  </si>
  <si>
    <t>120dB WDR, IP67, ColorHunter，Built in algorithm</t>
  </si>
  <si>
    <t>IPC3615SE-ADF40KM-WL-I0</t>
  </si>
  <si>
    <t>IPC2128SE-ADF28KM-WL-I0</t>
  </si>
  <si>
    <t>8MP Network ColorHunter Fixed Bullet Camera</t>
  </si>
  <si>
    <t>120dB WDR, IP67
ColorHunter，Built in algorithm</t>
  </si>
  <si>
    <t>IPC2128SE-ADF40KM-WL-I0</t>
  </si>
  <si>
    <t>120dB WDR, IP67 ColorHunter，Built in algorithm</t>
  </si>
  <si>
    <t>IPC3618SE-ADF28KM-WL-I0</t>
  </si>
  <si>
    <t>8MP Network ColorHunter Fixed Turret Camera</t>
  </si>
  <si>
    <t>IPC3618SE-ADF40KM-WL-I0</t>
  </si>
  <si>
    <t>IPC2228SE-DF40K-WL-I0</t>
  </si>
  <si>
    <t>120dB WDR, IP67&amp;IK10 ColorHunter，Built in algorithm</t>
  </si>
  <si>
    <t>IPC2228SE-DF60K-WL-I0</t>
  </si>
  <si>
    <t>IPC3638SE-ADF28K-WL-I0</t>
  </si>
  <si>
    <t>IPC3638SE-ADF40K-WL-I0</t>
  </si>
  <si>
    <t>IPC2A28SE-ADZK-I0</t>
  </si>
  <si>
    <t>8MP Network IR Motorized Bullet Camera</t>
  </si>
  <si>
    <t>IPC3738SE-ADZK-I0</t>
  </si>
  <si>
    <t>IPC3638SE-ADZK-I0</t>
  </si>
  <si>
    <t>IPC542SE-HDK-I0</t>
  </si>
  <si>
    <t>2MP Network IR Camera</t>
  </si>
  <si>
    <t>box</t>
  </si>
  <si>
    <t>120dB WDR, Mic，LightHunter，Built in algorithm,BNC</t>
  </si>
  <si>
    <t>IPC544SE-DK-I0</t>
  </si>
  <si>
    <t>4MP Box Network Camera</t>
  </si>
  <si>
    <t>1/1.8",120dB,SD
·Audio\Alarm I/O，BNC,Smart functions</t>
  </si>
  <si>
    <t>PRO SERIES</t>
  </si>
  <si>
    <t>LPR</t>
  </si>
  <si>
    <t>HC121@TS8CR-Z</t>
  </si>
  <si>
    <t>2MP 4.7-47 mm IR ANPR Bullet Camera</t>
  </si>
  <si>
    <t>BULLET</t>
  </si>
  <si>
    <t>License plate recognition
POE, WDR, 10X optical zoom
alarm I/O, IR supported</t>
  </si>
  <si>
    <t>HC121@TS8C-Z</t>
  </si>
  <si>
    <t>2MP 4.7-47 mm White Light ANPR Bullet Camera</t>
  </si>
  <si>
    <t>License plate recognition
POE, WDR, 10X optical zoom
alarm I/O, LED supported</t>
  </si>
  <si>
    <t>IPC86CEB-AF18KC-I0</t>
  </si>
  <si>
    <t>12M  Network IR Fisheye Camera</t>
  </si>
  <si>
    <t>12MP</t>
  </si>
  <si>
    <t>fisheye</t>
  </si>
  <si>
    <t xml:space="preserve"> IP67 &amp; IK10, Mic &amp; Speaker,BNC</t>
  </si>
  <si>
    <t>IPC868ER-VF18-B</t>
  </si>
  <si>
    <t>8MP Network IR Fisheye Camera</t>
  </si>
  <si>
    <t xml:space="preserve"> IP66 &amp; IK10, Mic &amp; Speaker,BNC</t>
  </si>
  <si>
    <t>IPC28184EA-ADX5K-F40-I1</t>
  </si>
  <si>
    <t>8MP dual-lens
Fully Structured Bullet</t>
  </si>
  <si>
    <t>120dB WDR,  IP66, ColorHunter, HLC,
80m IR,Built in algorithm</t>
  </si>
  <si>
    <t>IPC265EB-DX12K-I0</t>
  </si>
  <si>
    <t>·5MP@30fps，1/2.8",120dB,
5-60mm,
·SIP，Audio1/1，Alarm1/1，100m IR，SD，IP67,IK10</t>
  </si>
  <si>
    <t>IPC262EB-HDX10K-I0</t>
  </si>
  <si>
    <t>2MP 10X Network IR Motorized Bullet Camera</t>
  </si>
  <si>
    <t>120dB WDR,  IP67&amp;IK10,
3-Axis,Lighthunter, HLC,
100m IR,Built in algorithm,BNC</t>
  </si>
  <si>
    <t>IPC254EB-DX22GK-I0</t>
  </si>
  <si>
    <t>4MP 22X Network IR Motorized Bullet Camera</t>
  </si>
  <si>
    <t>120dB WDR,  IP67,
3-Axis,Lighthunter, HLC,
150m IR,Built in algorithm,BNC</t>
  </si>
  <si>
    <t>IPC252ERA-X22DUP</t>
  </si>
  <si>
    <t>IPC568EB-DGK-I0</t>
  </si>
  <si>
    <t>8MP Network IR Box Camera</t>
  </si>
  <si>
    <t>120dB WDR, HLC,
Built in algorithm,BNC</t>
  </si>
  <si>
    <t>PTZ</t>
  </si>
  <si>
    <t>IPC6312LR-AX4-VG</t>
  </si>
  <si>
    <t>1/2.7" CMOS, ICR, 1920x1080:30fps, Ultra 265/H.264/MJPEG, Triple streams, DC12V,POE, Micro SD card slot,  mic&amp;speaker, -20-60℃, IP66, 4x optical zoom( 2.8~ 12mm), IR range: up to 50m</t>
  </si>
  <si>
    <t>2M</t>
  </si>
  <si>
    <t>IPC6312LR-AX4W-VG</t>
  </si>
  <si>
    <t>1/2.7" CMOS, ICR, 1920x1080:30fps, Ultra 265/H.264/MJPEG, Triple streams, DC12V,WIFI, Micro SD card slot,  mic&amp;speaker, -20-60℃, IP66, 4x optical zoom( 2.8~ 12mm), IR range: up to 50m</t>
  </si>
  <si>
    <t>IPC6312LFW-AX4C-VG</t>
  </si>
  <si>
    <t>IPC9312LFW-AF28-2X4</t>
  </si>
  <si>
    <t>Fixed lens: 1/2.8" CMOS, ICR, 1920x1080:25fps, 
PTZ: 1/2.8" CMOS, ICR, 1920x1080:25fps
Ultra 265/H.264/MJPEG, Triple streams, DC12V, POE(at), Micro SD card slot, two mic, speaker, -20-60℃, IP66,  warm &amp; IR light</t>
  </si>
  <si>
    <t>IPC6422SR-X25-VF-B</t>
  </si>
  <si>
    <t>1/2.8" CMOS, ICR, 1920*1080:60fps, Ultra 265/H.264/MJPEG, Triple streams, DC12V, POE, Micro SD card slot,  Alarm in/out 2/1, Audio in/out 1/1, -40-70℃, IP67, IK10, 25x optical zoom( 5~125mm), IR range: up to 100m</t>
  </si>
  <si>
    <t>IPC6424SR-X25-VF-B</t>
  </si>
  <si>
    <t>1/2.8" CMOS, ICR, 2688x1520:30fps, Ultra 265/H.264/MJPEG, Triple streams, DC12V, POE, Micro SD card slot,  Alarm in/out 2/1, Audio in/out 1/1, -40-70℃, IP67, IK10, 25x optical zoom( 4.8~120mm), IR range: up to 100m</t>
  </si>
  <si>
    <t>4M</t>
  </si>
  <si>
    <t>IPC6424SR-X25-VF</t>
  </si>
  <si>
    <t>1/2.8" CMOS, ICR, 2688x1520:30fps, Ultra 265/H.264/MJPEG, Triple streams, DC12V, POE, Micro SD card slot,  Alarm in/out 2/1, Audio in/out 1/1, -40-70℃, IP67, IK10, 25x optical zoom( 4.8~120mm), IR range: up to 100m, IR anti-reflection window</t>
  </si>
  <si>
    <t>IPC6612SR-X25-VG</t>
  </si>
  <si>
    <t>1/2.8" CMOS, ICR, 1920x1080:30fps, Ultra 265/H.264/MJPEG, Triple streams, DC24V, POE, Micro SD card slot,  Alarm in/out 2/1, Audio, -40-65℃, IP66, 25x optical zoom( 5~125mm), IR range: up to 150m, IR anti-reflection window</t>
  </si>
  <si>
    <t>IPC6612SR-X33-VG</t>
  </si>
  <si>
    <t>1/2.8" CMOS, ICR, 1920x1080:30fps, Ultra 265/H.264/MJPEG, Triple streams, DC24V, POE, Micro SD card slot,  Alarm in/out 2/1, Audio, -40-65℃, IP66, 33x optical zoom( 4.5~148.5mm), IR range: up to 150m, IR anti-reflection window</t>
  </si>
  <si>
    <t>IPC6622SR-X25-VF</t>
  </si>
  <si>
    <t>1/2.8" CMOS, ICR, 1920×1080:60fps, Ultra 265/H.264/MJPEG, Five streams, DC24V, POE, Micro SD card slot,  Alarm in/out 2/1, Audio, -40-65℃, IP66, 25x optical zoom( 5~125mm), IR range: up to 150m, IR anti-reflection window</t>
  </si>
  <si>
    <t>IPC6622SR-X33-VF</t>
  </si>
  <si>
    <t>1/2.8" CMOS, ICR, 1920x1080:60fps, Ultra 265/H.264/MJPEG, Five streams, AC24V/DC24V, Micro SD card slot, Alarm in/out 2/1, Audio, -40-65℃, IP66, 33x optical zoom(4.5 ~ 148.5mm), IR range: up to 150m, IR anti-reflection window</t>
  </si>
  <si>
    <t>IPC6624SR-X33-VF</t>
  </si>
  <si>
    <t>1/2.8" CMOS, ICR, 2688x1520:30fps, Ultra 265/H.264/MJPEG, Five streams, DC24V, POE, Micro SD card slot,  Alarm in/out 2/1, Audio, -40-65℃, IP66, 33x optical zoom( 4.5~148.5mm), IR range: up to 150m, IR anti-reflection window</t>
  </si>
  <si>
    <t>IPC6634S-X33-VF</t>
  </si>
  <si>
    <t>1/2.8" CMOS, ICR, 2688*1520:30fps Ultra 265/H.264/MJPEG, Triple streams, AC24V/DC24V/PoE, Micro SD card slot, Alarm in/out 2/1, Audio, BNC output, -30-70℃, 33x optical zoom (4.5~148.5 mm),IP67&amp;IK10</t>
  </si>
  <si>
    <t>IPC6658SR-X25-VF</t>
  </si>
  <si>
    <t>1/1.8" CMOS, ICR,3840×2160:30fps, 1920×1080:30fps,Ultra 265/H.264/MJPEG, Triple streams, AC24V/DC24V/P:PoE (PSE Required), Micro SD card slot, Alarm in/out 2/1, Audio in/out 1/1, -40-70℃, IP66,  25x optical zoom(4.5~148.5mm),   IR range: up to 200m, IR anti-reflection window, LightHunter</t>
  </si>
  <si>
    <t>8M</t>
  </si>
  <si>
    <t>IPC94144SFW-X25-F40C</t>
  </si>
  <si>
    <t>Fixed lens：1/1.8", 4MP, 4mm@F1.0, Up to 30m warm light range, 
PTZ：1/2.7", 4MP, 4.8~120mm@F1.5, 25x optical zoom, Up to 100m IR range, 
Ultra 265, H.265, H.264, MJPEG, -40℃ ~ 70℃, IP66, 6KV
DC12V (±25%), PoE+(IEEE 802.3at)</t>
  </si>
  <si>
    <t>IPC94144SR-X25-F40C</t>
  </si>
  <si>
    <t>Fixed lens：1/2.7", 4MP, 4mm@F1.6, , Up to 30m IR range.
PTZ：1/2.7", 4MP, 4.8~120mm@F1.5, 25x optical zoom, Up to 100m IR range, 
Ultra 265, H.265, H.264, MJPEG, -40℃ ~ 70℃, IP66, 6KV
DC12V (±25%), PoE+(IEEE 802.3at)</t>
  </si>
  <si>
    <t>IPC6652EL-X33-VF</t>
  </si>
  <si>
    <t>1/2.8" CMOS, ICR, 1920x1080:60fps, Ultra 265/H.264/MJPEG, Five streams, AC24V/DC24V/P:PoE (PSE Required), Micro SD card slot, Alarm in/out 2/1, Audio, -40-70℃, IP66,  33x optical zoom(4.5 ~ 148.5mm),   VF Laser, Up to 500 m , Ultra low-light(LightHunter)</t>
  </si>
  <si>
    <t>IPC6852ER-X45-VF</t>
  </si>
  <si>
    <t>1/1.8" CMOS, ICR, 1920*1080:60fps,  Ultra 265/H.264/MJPEG, Five streams, AC24V/DC24V/PoE(IEEE 802.3bt), Micro SD card slot, Alarm in/out 7/2, Audio, -40-70℃, IP66,  45x optical zoom(5.7~ 256.5mm),   IR range: up to 250m, IR anti-reflection window</t>
  </si>
  <si>
    <t>IPC6854ER-X40-VF</t>
  </si>
  <si>
    <t>1/1.8" CMOS, ICR, 2688*1520:30fps,  Ultra 265/H.264/MJPEG, Five streams, AC24V/DC24V/PoE(IEEE 802.3bt), Micro SD card slot, Alarm in/out 7/2, Audio, -40-70℃, IP66,  40x optical zoom(5.7~ 228mm),   IR range: up to 250m, IR anti-reflection window</t>
  </si>
  <si>
    <t>IPC6858ER-X40-VF</t>
  </si>
  <si>
    <t>1/1.8" CMOS, ICR, 3840*2160:30fps, Ultra 265/H.264/MJPEG, Triple streams, AC24V/DC24V/PoE(IEEE 802.3bt), Micro SD card slot, Alarm in/out 7/2, Audio, -40-70℃, IP66,  40x optical zoom(5.7~ 228mm),   IR range: up to 250m, IR anti-reflection window, Optical defog</t>
  </si>
  <si>
    <t>IPC6854ER-X40G-VF</t>
  </si>
  <si>
    <t xml:space="preserve">1/1.8" CMOS, ICR, 2688*1520:30fps,  Ultra 265/H.264/MJPEG,Five streams, AC24V/DC24V/PoE(IEEE 802.3bt), Micro SD card slot, Alarm in/out 7/2, Audio, -40-70℃, IP66,  40x optical zoom(5.7~ 228mm),   IR range: up to 250m, IR anti-reflection window, SFP </t>
  </si>
  <si>
    <t>IPC68188EFW-X25-F40G-VH</t>
  </si>
  <si>
    <t>Fixed lens：1/1.8", 8MP, 4mm@F1.0, Up to 30m warm light range, 
PTZ：1/1.2", 8MP, 10~250mm@F1.6, 25x optical zoom, Up to 250m IR range, 
Ultra 265, H.265, H.264, MJPEG, -40℃ ~ 70℃, IP66, 6KV
DC24V (±25%), AC24V (±25%)</t>
  </si>
  <si>
    <t>IPC7622ER-X44-VF</t>
  </si>
  <si>
    <t>1/2.8" CMOS, ICR ,1920×1080:60fps,Ultra 265/H.264/MJPEG, Five streams, AC24V/DC24V/48V DC, Micro SD card slot, Alarm in/out 7/2, Audio, -40-70℃, IP66,  44x optical zoom(5~220mm),   IR range: up to 400m, IR anti-reflection window,</t>
  </si>
  <si>
    <t>Brief Description</t>
  </si>
  <si>
    <t>SATA</t>
  </si>
  <si>
    <t>Easy 2HDD 8CH/16ch</t>
  </si>
  <si>
    <t>NVR302-09E2-IQ</t>
  </si>
  <si>
    <t>9-ch, 2 SATA interface, 1U,  H.265&amp;4K</t>
  </si>
  <si>
    <t>NVR302-16E2-IQ</t>
  </si>
  <si>
    <t>16-ch,2 SATA interface, 1U, H.265&amp;4k</t>
  </si>
  <si>
    <t>NVR302-32E2-IQ</t>
  </si>
  <si>
    <t>32-ch,2 SATA interface, 1U, H.265&amp;4k</t>
  </si>
  <si>
    <t>NVR302-08E2-P8-IQ</t>
  </si>
  <si>
    <t>08-ch,2 SATA interface, 1U, 8 PoE, H.265&amp;4k</t>
  </si>
  <si>
    <t>NVR302-16E2-P16-IQ</t>
  </si>
  <si>
    <t>16-ch,2 SATA interface, 1U, 16 PoE, H.265&amp;4k</t>
  </si>
  <si>
    <t>Prime 4HDD 9&amp;16CH</t>
  </si>
  <si>
    <t>NVR502-09B</t>
  </si>
  <si>
    <t>2 HDDs NVR 16*1080P@30Support alarmI/O,Dual lens Bullet camera、Dual-lens PTZ camera、Thermal IPC、16MP camera, Face recognition、SIP、UMD、People counting、LPR</t>
  </si>
  <si>
    <t>Prime 4HDD 16&amp;32CH</t>
  </si>
  <si>
    <t>NVR502-16B</t>
  </si>
  <si>
    <t>2 HDDs NVR
16*1080P@30
Support alarmI/O
Dual lens Bullet camera、Dual-lens PTZ camera、Thermal IPC、16MP camera
Face recognition、SIP、UMD、People counting、LPR</t>
  </si>
  <si>
    <t>NVR502-32B</t>
  </si>
  <si>
    <t>Easy 4HDD 16&amp;32CH</t>
  </si>
  <si>
    <t>NVR304-16S</t>
  </si>
  <si>
    <t>16-ch, 4 SATA interface, 1U, H.265&amp;4K, Dual Network interface</t>
  </si>
  <si>
    <t>NVR304-32S</t>
  </si>
  <si>
    <t>32-ch, 4 SATA interface, 1U, H.265&amp;4K, Dual Network interface</t>
  </si>
  <si>
    <t>NVR304-16S-P16</t>
  </si>
  <si>
    <t>16-ch, 4 SATA interface, 1.5U, H.265&amp;4K, 16 PoE</t>
  </si>
  <si>
    <t>NVR304-16X</t>
  </si>
  <si>
    <t>16-ch, 4 SATA interface, 2U, H.265&amp;4K, Dual Network interface, RAID 1/5</t>
  </si>
  <si>
    <t>NVR304-32X</t>
  </si>
  <si>
    <t>32-ch, 4 SATA interface, 2U, H.265&amp;4K, Dual Network interface, RAID 1/5</t>
  </si>
  <si>
    <t>NVR504-16B</t>
  </si>
  <si>
    <t>4 HDDs NVR
16*1080P@30
Support alarmI/O
Dual lens Bullet camera、Dual-lens PTZ camera、Thermal IPC、16MP camera
Face recognition、SIP、UMD、People counting、LPR</t>
  </si>
  <si>
    <t>NVR504-32B</t>
  </si>
  <si>
    <t>NVR504-16B-P16</t>
  </si>
  <si>
    <t>NVR504-32B-P16</t>
  </si>
  <si>
    <t>Prime 8HDD 16&amp;32&amp;64CH</t>
  </si>
  <si>
    <t>NVR308-16X</t>
  </si>
  <si>
    <t>16-ch, 8 SATA interface, 2U, H.265&amp;4K, Dual Network interface, RAID0/1/5/6/10</t>
  </si>
  <si>
    <t>NVR308-32X</t>
  </si>
  <si>
    <t>32-ch, 8 SATA interface, 2U, H.265&amp;4K, Dual Network interface, RAID0/1/5/6/10</t>
  </si>
  <si>
    <t>NVR308-64X</t>
  </si>
  <si>
    <t>64-ch, 8 SATA interface, 2U, H.265&amp;4K, Dual Network interface, RAID0/1/5/6/10</t>
  </si>
  <si>
    <t>NVR508-16B</t>
  </si>
  <si>
    <t>16-ch, 8 SATA interface, 2U, H.265&amp;4K, Dual Network interface</t>
  </si>
  <si>
    <t>NVR508-32B</t>
  </si>
  <si>
    <t>32-ch, 8 SATA interface, 2U, H.265&amp;4K, Dual Network interface</t>
  </si>
  <si>
    <t>NVR508-64B</t>
  </si>
  <si>
    <t>64-ch, 8 SATA interface, 2U, H.265&amp;4K, Dual Network interface</t>
  </si>
  <si>
    <t>Pro 16HDD 64&amp;128CH</t>
  </si>
  <si>
    <t>NVR516-32S</t>
  </si>
  <si>
    <t>32-ch,16 SATA interface, 3U, H.265&amp;4k</t>
  </si>
  <si>
    <t>Pro 16HDD 64&amp;129CH</t>
  </si>
  <si>
    <t>NVR516-64S</t>
  </si>
  <si>
    <t>64-ch,16 SATA interface, 3U, H.265&amp;4k</t>
  </si>
  <si>
    <t>Pro 16HDD 64&amp;130CH</t>
  </si>
  <si>
    <t>NVR516-64</t>
  </si>
  <si>
    <t>64-ch, 16 SATA interface, 3U, H.265&amp;4K, 4 Network interface, 2 SFP interface, RAID0/1/5/10/50/60, Hard disk hot swap on front panel, Redundant power supply(opitional), Up to 14 HDMI output(optional), 2 miniSAS ports</t>
  </si>
  <si>
    <t>NVR816-64</t>
    <phoneticPr fontId="0" type="noConversion"/>
  </si>
  <si>
    <t>16*1080P@30
Support alarmI/O
Face recognitionSIP、UMD、People counting、LPR、Video metadata</t>
    <phoneticPr fontId="0" type="noConversion"/>
  </si>
  <si>
    <t>NVR816-128</t>
  </si>
  <si>
    <r>
      <t>16*1080P@30
Support alarmI/O
Face recognitionSIP</t>
    </r>
    <r>
      <rPr>
        <u/>
        <sz val="9"/>
        <rFont val="Segoe UI Variable Text"/>
      </rPr>
      <t>、UMD、People counting、LPR、Video metadata</t>
    </r>
  </si>
  <si>
    <t>Pro 16HDD 64&amp;132CH</t>
  </si>
  <si>
    <t>NVR824-128R</t>
  </si>
  <si>
    <t>128-ch, 24 SATA interface, 4U, H.265&amp;4K, 4 Network interface, RAID0/1/5/10/50/60, Redundant power supply(opitional), 2 miniSAS ports, 4 extension boards, 1 eSATA</t>
  </si>
  <si>
    <t>Pro 16HDD 64&amp;133CH</t>
  </si>
  <si>
    <t>NVR824-256R</t>
  </si>
  <si>
    <t>256-ch, 24 SATA interface, 4U, H.265&amp;4K, 4 Network interface, RAID0/1/5/10/50/60, Redundant power supply(opitional), 2 miniSAS ports, 4 extension boards, 1 eSATA</t>
  </si>
  <si>
    <t>Pro 16HDD 64&amp;134CH</t>
  </si>
  <si>
    <t>DEU1008-IN</t>
  </si>
  <si>
    <t>2U 8 HDDs Mini SAS Disk Enclosure</t>
  </si>
  <si>
    <t>Pro 16HDD 64&amp;135CH</t>
  </si>
  <si>
    <t>DEU1016</t>
  </si>
  <si>
    <t>3U 16 HDDs Mini SAS Disk Enclosure</t>
  </si>
  <si>
    <t>COMING-Q3</t>
  </si>
  <si>
    <t>FB-HD04-B-NB</t>
  </si>
  <si>
    <t>Decoding card</t>
  </si>
  <si>
    <t>FB-HD07-B-NB</t>
  </si>
  <si>
    <t>other</t>
  </si>
  <si>
    <t>PWR-300A-IN</t>
  </si>
  <si>
    <t>Redundant Power Supply</t>
  </si>
  <si>
    <t>PWR-DC12-550A-IN</t>
  </si>
  <si>
    <t>SL-A</t>
  </si>
  <si>
    <t>RM-1U-380</t>
  </si>
  <si>
    <t>RM-1U-260</t>
  </si>
  <si>
    <t>FB-AI1802-B</t>
  </si>
  <si>
    <t>Two chips，Using with NVR824</t>
  </si>
  <si>
    <t>FB-AI1804-B</t>
  </si>
  <si>
    <t>Four chips，Using with NVR824</t>
  </si>
  <si>
    <t>UNV VMS SERVER / SAN / CONTROL</t>
  </si>
  <si>
    <t>Storage Host</t>
  </si>
  <si>
    <t>NI-VX1612-C</t>
    <phoneticPr fontId="26" type="noConversion"/>
  </si>
  <si>
    <t>UNV NI-VX1612-C,Network Storage Host,64bit CPU,3GE Ports,Single Power Module,Control Software,Support 12 HDD</t>
  </si>
  <si>
    <t>NI-VX1616-C</t>
    <phoneticPr fontId="26" type="noConversion"/>
  </si>
  <si>
    <t>UNV NI-VX1616-C,Network Storage Host,64bit CPU,3GE Ports,Single Power Module,Control Software,Support 16 HDD</t>
  </si>
  <si>
    <t>NI-VX1624-C</t>
    <phoneticPr fontId="26" type="noConversion"/>
  </si>
  <si>
    <t>UNV NI-VX1624-C,Network Storage Host,64bit CPU,3GE Ports,Single Power Module,Control Software,Support 24 HDD</t>
  </si>
  <si>
    <t>NI-VX1636-C@V3</t>
    <phoneticPr fontId="26" type="noConversion"/>
  </si>
  <si>
    <t>UNV NI-VX1636-C,Network Storage Host,64bit CPU,3GE Ports,Single Power Module,Control Software,Support 36 HDD</t>
  </si>
  <si>
    <t>NI-VX1648-C@V3</t>
    <phoneticPr fontId="26" type="noConversion"/>
  </si>
  <si>
    <t>UNV NI-VX1648-C,Network Storage Host,64bit CPU,3GE Ports,Single Power Module,Control Software,Support 48 HDD</t>
  </si>
  <si>
    <t>VX1824-V2</t>
  </si>
  <si>
    <t>UNV NI-VX1824,Network Storage Host,64bit CPU,5GE Ports,Single Power Module,Control Software,Support 24 HDD,Surpport DEU Expand</t>
  </si>
  <si>
    <t>VX1848-V2</t>
  </si>
  <si>
    <t>UNV NI-VX1848,Network Storage,64 Bit CPU,5GE Ports,5 HD MiniSAS Interface(SAS3.0),Single Power Module,Control Software,Support 48 HDD,Support DEU Expand</t>
  </si>
  <si>
    <t>VX3024-V2</t>
  </si>
  <si>
    <t>UNV VX3024-V2,Network Storage,64bit CPU,10GE Ports,Including 4 HD MiniSAS HD Interface Management Software,Support 24  HDD,Support DEU Expand</t>
  </si>
  <si>
    <t>VX3048-V2</t>
  </si>
  <si>
    <t>UNV VX3048-V2,Network Storage,64bit CPU,10GE Ports,Including 4 MiniSAS HD Interface Management Software,Support 48  HDD,Support DEU Expand</t>
  </si>
  <si>
    <t>VX3060-V2@S</t>
  </si>
  <si>
    <t>UNV VX3060-V2@S,Network Storage,64bit CPU,5GE Ports,Including 2 MiniSAS HD Interface Management Software,Support 60 HDD,Support DEU Expand</t>
  </si>
  <si>
    <t>VX3060-V2</t>
  </si>
  <si>
    <t>UNV VX3060-V2,Network Storage,64bit CPU,10GE Ports,Including 4 HD MiniSAS HD Interface Management Software,Support 60 HDD,Support DEU Expand</t>
  </si>
  <si>
    <t>Expand Enclosure</t>
  </si>
  <si>
    <t>DE1824-V2</t>
  </si>
  <si>
    <t>UNV DE1824-V2,12G SAS,Network Storage Expand Enclosure,Max 24 Disks</t>
  </si>
  <si>
    <t>DE1848-V2</t>
  </si>
  <si>
    <t>UNV DE1848-V2,12G SAS Disk Enclosure,Max 48 Disks</t>
  </si>
  <si>
    <t>DE3124-V2</t>
  </si>
  <si>
    <t>UNV DE3124-V2,12G SAS Disk Enclosure,Max 24 Disks</t>
  </si>
  <si>
    <t>DE3148-V2</t>
  </si>
  <si>
    <t>UNV DE3148-V2,12G SAS Disk Enclosure,Max 48 Disks</t>
  </si>
  <si>
    <t>DE3160-V2@S</t>
  </si>
  <si>
    <t>UNV DE3160-V2@S,12G SAS Disk Enclosure,Max 60 Disks</t>
  </si>
  <si>
    <t>DE3160-V2</t>
  </si>
  <si>
    <t>UNV DE3160-V2,12G SAS Disk Enclosure,Max60 Disks</t>
  </si>
  <si>
    <t>Hdd Authorization Sets</t>
  </si>
  <si>
    <t>NI-HD-D-01</t>
  </si>
  <si>
    <t>UNV 60 Disk Slots Single/Dual Controller Storage, Hdd Authorization Sets</t>
  </si>
  <si>
    <t>NI-HD-D</t>
  </si>
  <si>
    <t>UNV 24 Disk Slots Single/Dual Controller Storage, Hdd Authorization Sets</t>
  </si>
  <si>
    <t>ND-HD-S</t>
  </si>
  <si>
    <t>UNV 48 Disk Slots Single Controller Storage, Hdd Authorization Sets</t>
  </si>
  <si>
    <t>ND-HD-D</t>
  </si>
  <si>
    <t>UNV 49 Disk Slots Dual Controller Storage, Hdd Authorization Sets</t>
  </si>
  <si>
    <t>Accessories</t>
  </si>
  <si>
    <t>FB-IN4GA-NB</t>
  </si>
  <si>
    <t>4 Port Gigabit Ethernet Interface Module</t>
  </si>
  <si>
    <t>CELL-LI2300</t>
  </si>
  <si>
    <t>Battery Module</t>
  </si>
  <si>
    <t>PWR-AC300W-NB</t>
  </si>
  <si>
    <t>300W Power Module of Network Storage</t>
  </si>
  <si>
    <t>BAT-LA5800</t>
  </si>
  <si>
    <t>PWR-DPS700W-NB</t>
  </si>
  <si>
    <t>700W Power Module of Network Storage</t>
  </si>
  <si>
    <t>VMS-B180-A</t>
    <phoneticPr fontId="26" type="noConversion"/>
  </si>
  <si>
    <t>VMS-B180-A</t>
  </si>
  <si>
    <t>250-dev, 500-ch, Unified management of  IPC, NVR, face recognition terminal, decoder, network keyboard, alarm controller, access controller, cloud devices.</t>
  </si>
  <si>
    <t>Unicorn</t>
  </si>
  <si>
    <t>1000-dev, 2000-ch, Unified management of  IPC, NVR, face recognition terminal, decoder, network keyboard, alarm controller, access controller, cloud devices.</t>
  </si>
  <si>
    <t>DEU1008-IN</t>
    <phoneticPr fontId="26" type="noConversion"/>
  </si>
  <si>
    <t>DEU1016</t>
    <phoneticPr fontId="26" type="noConversion"/>
  </si>
  <si>
    <t>VMS-B800-A</t>
  </si>
  <si>
    <t>2000-dev, 10000-ch, Unified management of  IPC, NVR, decoder, network keyboard, alarm controller, access controller, cloud devices.</t>
  </si>
  <si>
    <t>Decoder</t>
  </si>
  <si>
    <t>ADU8706-E-V3</t>
  </si>
  <si>
    <t>6-ch High Definition Video Decoder</t>
  </si>
  <si>
    <t>ADU8709-E-V3</t>
  </si>
  <si>
    <t>9-ch High Definition Video Decoder</t>
  </si>
  <si>
    <t>ADU8712-E-V3</t>
  </si>
  <si>
    <t>12-ch High Definition Video Decoder</t>
  </si>
  <si>
    <t>DC5601</t>
  </si>
  <si>
    <t>1-ch Network Video Decoder</t>
  </si>
  <si>
    <t>DC5504-E-V2</t>
  </si>
  <si>
    <t>4-ch Network Video Decoder</t>
  </si>
  <si>
    <t>DC5506-E-V2</t>
  </si>
  <si>
    <t>6-ch Network Video Decoder</t>
  </si>
  <si>
    <t>DC5510-E-V2</t>
  </si>
  <si>
    <t>9-ch Network Video Decoder</t>
  </si>
  <si>
    <t>Keybaord</t>
  </si>
  <si>
    <t>KB-1100</t>
  </si>
  <si>
    <t>IP Keybaord for NVR</t>
  </si>
  <si>
    <t>KB-2100</t>
  </si>
  <si>
    <t>HDMI Splitter</t>
  </si>
  <si>
    <t>VD0102-UH</t>
  </si>
  <si>
    <t>1 in 2 out HDMI Splitter</t>
  </si>
  <si>
    <t>VD0104-UH</t>
  </si>
  <si>
    <t>1 in 4 out HDMI Splitter</t>
  </si>
  <si>
    <t>VD0108-UH@UK</t>
  </si>
  <si>
    <t>1 in 8 out HDMI Splitter</t>
  </si>
  <si>
    <t>VD0116-UH@UK</t>
  </si>
  <si>
    <t>1 in 16  out HDMI Splitter</t>
  </si>
  <si>
    <t>HDMI cable</t>
    <phoneticPr fontId="26" type="noConversion"/>
  </si>
  <si>
    <t>CAB-MW HDMI 5m-UNV</t>
    <phoneticPr fontId="26" type="noConversion"/>
  </si>
  <si>
    <t>5m HDMI cable(copper wire)</t>
    <phoneticPr fontId="27" type="noConversion"/>
  </si>
  <si>
    <t>CAB-MW HDMI 10m-UNV</t>
    <phoneticPr fontId="27" type="noConversion"/>
  </si>
  <si>
    <t>10m HDMI cable(copper wire)</t>
    <phoneticPr fontId="27" type="noConversion"/>
  </si>
  <si>
    <t>CAB-MW HDMI 15m-UNV</t>
    <phoneticPr fontId="27" type="noConversion"/>
  </si>
  <si>
    <t>15m HDMI cable(copper wire)</t>
    <phoneticPr fontId="27" type="noConversion"/>
  </si>
  <si>
    <t>CAB-MW HDMI 20m-UNV</t>
    <phoneticPr fontId="27" type="noConversion"/>
  </si>
  <si>
    <t>20m HDMI cable(copper wire)</t>
    <phoneticPr fontId="27" type="noConversion"/>
  </si>
  <si>
    <t>HDMI-20M-F</t>
    <phoneticPr fontId="27" type="noConversion"/>
  </si>
  <si>
    <t>20m HDMI cable(fiber optic)</t>
    <phoneticPr fontId="27" type="noConversion"/>
  </si>
  <si>
    <t>HDMI-30M-F</t>
    <phoneticPr fontId="27" type="noConversion"/>
  </si>
  <si>
    <t>30m HDMI cable(fiber optic)</t>
    <phoneticPr fontId="27" type="noConversion"/>
  </si>
  <si>
    <t>AI box</t>
    <phoneticPr fontId="26" type="noConversion"/>
  </si>
  <si>
    <t>ECS-504B-X</t>
  </si>
  <si>
    <t>ECS-508B-X</t>
  </si>
  <si>
    <t>ECS-504B-X-HD</t>
  </si>
  <si>
    <t>ECS-508B-X-HD</t>
  </si>
  <si>
    <t>ECS-504B-XP</t>
  </si>
  <si>
    <t>ECS-508B-XP</t>
  </si>
  <si>
    <t>ECS-504B-XP-HD</t>
  </si>
  <si>
    <t>ECS-508B-XP-HD</t>
  </si>
  <si>
    <t>LINK</t>
  </si>
  <si>
    <t>Colour</t>
  </si>
  <si>
    <t>MSRP</t>
  </si>
  <si>
    <t>AJAX KITS</t>
  </si>
  <si>
    <t>Link</t>
  </si>
  <si>
    <t>AJ HUB 2 MP KIT 1 DD B</t>
  </si>
  <si>
    <t xml:space="preserve">Ajax Kit 1 Hub2(2G)+MP DD House with keyfobs (8PD) </t>
  </si>
  <si>
    <t>black</t>
  </si>
  <si>
    <t>AJ HUB 2 MP KIT 1 DD W</t>
  </si>
  <si>
    <t>white</t>
  </si>
  <si>
    <t>AJ HUB 2 MP KIT 1  W</t>
  </si>
  <si>
    <t xml:space="preserve">Ajax Kit 1 Hub2(2G)+MP House with keyfobs (8PD) </t>
  </si>
  <si>
    <t>AJ HUB 2 MP KIT 2 B</t>
  </si>
  <si>
    <t xml:space="preserve">Ajax Kit 2 Hub2(2G)+MP Apartment with keyfobs (8PD) </t>
  </si>
  <si>
    <t>AJ HUB 2 MP KIT 2 W</t>
  </si>
  <si>
    <t>AJ HUB 2 MP KIT 3 DD B</t>
  </si>
  <si>
    <t xml:space="preserve">Ajax Kit 3 Hub2(2G)+MP DD House with keypad (8PD) </t>
  </si>
  <si>
    <t>AJ HUB 2 MP KIT 3 DD W</t>
  </si>
  <si>
    <t>AJ HUB 2 MP KIT 3 B</t>
  </si>
  <si>
    <t xml:space="preserve">Ajax Kit 3 Hub2(2G)+MP House with keypad (8PD) </t>
  </si>
  <si>
    <t>AJ HUB 2 MP KIT 3 W</t>
  </si>
  <si>
    <t>AJ HUB 2 CAM KIT 1 B</t>
  </si>
  <si>
    <t>Ajax Kit 1 Cam House with keyfobs (8PD) </t>
  </si>
  <si>
    <t>AJ HUB 2 CAM KIT 1 W</t>
  </si>
  <si>
    <t>AJ HUB 2 CAM KIT 1 DD B</t>
  </si>
  <si>
    <t>Ajax Kit 1 Cam DD House with keyfobs (8PD) </t>
  </si>
  <si>
    <t>AJ HUB 2 CAM KIT 1 DD W</t>
  </si>
  <si>
    <t>AJ HUB 2 CAM KIT 2 B</t>
  </si>
  <si>
    <t>Ajax Kit 2 Cam Apartment with keyfobs (8PD) </t>
  </si>
  <si>
    <t>AJ HUB 2 CAM KIT 2 W</t>
  </si>
  <si>
    <t>AJ HUB 2 CAM KIT 3 B</t>
  </si>
  <si>
    <t>Ajax Kit 3 Cam House with keypad (8PD) </t>
  </si>
  <si>
    <t>AJ HUB 2 CAM KIT 3 W</t>
  </si>
  <si>
    <t>AJ HUB 2 CAM KIT 3 DD B</t>
  </si>
  <si>
    <t>Ajax Kit 3 Cam DD House with keypad (8PD) </t>
  </si>
  <si>
    <t>AJ HUB 2 CAM KIT 3 DD W</t>
  </si>
  <si>
    <t>AJ HUB 2 PLUS KIT 1 B</t>
  </si>
  <si>
    <t>Ajax Kit 1 Cam Plus House with keyfobs (8PD) </t>
  </si>
  <si>
    <t>AJ HUB 2 PLUS KIT 1 W</t>
  </si>
  <si>
    <t>Ajax Kit 1 Cam Plus House with keyfobs (8PD)</t>
  </si>
  <si>
    <t>AJ HUB 2 PLUS KIT 1 DD B</t>
  </si>
  <si>
    <t>Ajax Kit 1 Cam Plus DD House with keyfobs (8PD)</t>
  </si>
  <si>
    <t>AJ HUB 2 PLUS KIT 1 DD W</t>
  </si>
  <si>
    <t>Ajax Kit 1 Cam Plus DD House with keyfobs (8PD) </t>
  </si>
  <si>
    <t>AJ HUB 2 PLUS KIT 2 B</t>
  </si>
  <si>
    <t>Ajax Kit 2 Cam Plus Apartment with keyfobs (8PD) </t>
  </si>
  <si>
    <t>AJ HUB 2 PLUS KIT 2 W</t>
  </si>
  <si>
    <t>AJ HUB 2 PLUS KIT 3 B</t>
  </si>
  <si>
    <t>Ajax Kit 3 Cam Plus House with keypad (8PD) </t>
  </si>
  <si>
    <t>AJ HUB 2 PLUS KIT 3 W</t>
  </si>
  <si>
    <t>AJ HUB 2 PLUS KIT 3 DD B</t>
  </si>
  <si>
    <t>Ajax Kit 3 Cam Plus DD House with keypad (8PD) </t>
  </si>
  <si>
    <t>AJ HUB 2 PLUS KIT 3 DD W</t>
  </si>
  <si>
    <t>AJAX CONTROL PANELS</t>
  </si>
  <si>
    <t>Ajax Hub (8PD) </t>
  </si>
  <si>
    <t>Ajax Hub Plus (8PD) </t>
  </si>
  <si>
    <t>Ajax Hub 2 (8PD) </t>
  </si>
  <si>
    <t>Ajax Hub 2 4G (8PD/ECG)</t>
  </si>
  <si>
    <t xml:space="preserve">Ajax Hub 2 4G (8PD/ECG) </t>
  </si>
  <si>
    <t>Ajax Hub 2 Plus (8PD) </t>
  </si>
  <si>
    <t>AJAX RANGE EXTENDERS</t>
  </si>
  <si>
    <t>Ajax ReX (8PD) </t>
  </si>
  <si>
    <t>Ajax ReX 2 (8PD)</t>
  </si>
  <si>
    <t xml:space="preserve">Ajax ReX 2 (8PD) </t>
  </si>
  <si>
    <t>AJAX OPENING DETECTORS</t>
  </si>
  <si>
    <t>Ajax DoorProtect (8PD) </t>
  </si>
  <si>
    <t>Ajax DoorProtect Plus (8PD)</t>
  </si>
  <si>
    <t>Ajax DoorProtect Plus (8PD) </t>
  </si>
  <si>
    <t>AJAX GLASS BREAK DETECTORS</t>
  </si>
  <si>
    <t>Ajax CombiProtect (8PD) black</t>
  </si>
  <si>
    <t>Ajax CombiProtect (8PD) white</t>
  </si>
  <si>
    <t>Ajax GlassProtect (8PD) black</t>
  </si>
  <si>
    <t>Ajax GlassProtect (8PD) white</t>
  </si>
  <si>
    <t>AJAX MOTION DETECTORS</t>
  </si>
  <si>
    <t>Ajax MotionProtect (8PD) </t>
  </si>
  <si>
    <t>Ajax MotionProtect Plus (8PD) </t>
  </si>
  <si>
    <t>Ajax MotionProtect Outdoor (8PD) </t>
  </si>
  <si>
    <t>Ajax Hood (MPO) ASP</t>
  </si>
  <si>
    <t xml:space="preserve">Ajax MotionCam Outdoor (8PD) </t>
  </si>
  <si>
    <t xml:space="preserve">Ajax MotionCam Outdoor (PhOD) Jeweller (8PD) </t>
  </si>
  <si>
    <t xml:space="preserve">Ajax DualCurtain Outdoor (8PD) </t>
  </si>
  <si>
    <t>Ajax MotionProtect Curtain (8PD) </t>
  </si>
  <si>
    <t>Ajax MotionCam (8PD) </t>
  </si>
  <si>
    <t xml:space="preserve">Ajax MotionCam (PhOD) Jeweller (8PD) </t>
  </si>
  <si>
    <t>AJAX CONTROLS AND PANIC BUTTONS</t>
  </si>
  <si>
    <t>Ajax Keypad (8PD) </t>
  </si>
  <si>
    <t xml:space="preserve">Ajax Keypad Plus (8PD) </t>
  </si>
  <si>
    <t xml:space="preserve">Ajax KeyPad TouchScreen (8EU) ASP </t>
  </si>
  <si>
    <t>Ajax Pass (3pcs) </t>
  </si>
  <si>
    <t>Ajax Pass (10pcs) </t>
  </si>
  <si>
    <t>Ajax Pass (100pcs) </t>
  </si>
  <si>
    <t>Ajax Tag black RFID (3pcs) </t>
  </si>
  <si>
    <t>Ajax Tag white RFID (3pcs) </t>
  </si>
  <si>
    <t>Ajax Tag black (10pcs) </t>
  </si>
  <si>
    <t>Ajax Tag white (10pcs) </t>
  </si>
  <si>
    <t>Ajax Tag black (100pcs) </t>
  </si>
  <si>
    <t>Ajax Tag white (100pcs) </t>
  </si>
  <si>
    <t>Ajax Button (8PD) </t>
  </si>
  <si>
    <t>Ajax DoubleButton (8PD) </t>
  </si>
  <si>
    <t>Ajax Holder for Button/DoubleButton ASP</t>
  </si>
  <si>
    <t>Ajax SpaceControl (8PD) </t>
  </si>
  <si>
    <t>AJAX SIRENS</t>
  </si>
  <si>
    <t>Ajax StreetSiren (8PD)</t>
  </si>
  <si>
    <t>Ajax StreetSiren (8PD) </t>
  </si>
  <si>
    <t>Ajax HomeSiren (8PD) </t>
  </si>
  <si>
    <t>Ajax StreetSiren DoubleDeck (8PD) </t>
  </si>
  <si>
    <t>Ajax Brandplate for StreetSiren DoubleDeck EU (10pcs)</t>
  </si>
  <si>
    <t>Ajax StreetSiren DoubleDeck Dummy Box black EU</t>
  </si>
  <si>
    <t>Ajax StreetSiren DoubleDeck Dummy Box white EU</t>
  </si>
  <si>
    <t>AJAX INTEGRATION MODULES</t>
  </si>
  <si>
    <t>Ajax vhfBridge (8PD) black (with casing)</t>
  </si>
  <si>
    <t>Ajax vhfBridge (8PD) white (with casing)</t>
  </si>
  <si>
    <t>Ajax vhfBridge Lite (8PD) white (without casing)</t>
  </si>
  <si>
    <t>Ajax Transmitter (8EU) GB</t>
  </si>
  <si>
    <t>Ajax MultiTransmitter (8PD) 2/3 EOL</t>
  </si>
  <si>
    <t>Ajax MultiTransmitter (8PD) 2/3 EOL</t>
  </si>
  <si>
    <t>AJAX AUTOMATION</t>
  </si>
  <si>
    <t>Ajax WallSwitch EU </t>
  </si>
  <si>
    <t>Ajax Relay EU </t>
  </si>
  <si>
    <t>Ajax DIN Holder</t>
  </si>
  <si>
    <t>AJAX PSU</t>
  </si>
  <si>
    <t>Ajax 12V PSU for Hub/Hub Plus/ReX</t>
  </si>
  <si>
    <t>Ajax 12-24V PSU for Hub 2/Hub2+</t>
  </si>
  <si>
    <t>Ajax 6V PSU for Hub 2</t>
  </si>
  <si>
    <t>Ajax FireProtect black EU </t>
  </si>
  <si>
    <t>Ajax FireProtect white EU </t>
  </si>
  <si>
    <t>Ajax FireProtect Plus Black (with CO) EU </t>
  </si>
  <si>
    <t>Ajax FireProtect Plus White (with CO) EU </t>
  </si>
  <si>
    <t>Ajax FireProtect 2 RB (Heat/Smoke) (8EU)</t>
  </si>
  <si>
    <t>Ajax FireProtect 2 RB (Heat/Smoke/CO)</t>
  </si>
  <si>
    <t>Ajax FireProtect 2 SB (Heat/Smoke) (8EU)</t>
  </si>
  <si>
    <t>Ajax FireProtect 2 SB (Heat/Smoke/CO) (8EU)</t>
  </si>
  <si>
    <t xml:space="preserve">Ajax FireProtect 2 RB (Heat/CO) (8EU) ASP </t>
  </si>
  <si>
    <t>Ajax FireProtect 2 RB (Heat) (8EU) ASP</t>
  </si>
  <si>
    <t>Ajax FireProtect 2 RB (CO) (8EU) ASP</t>
  </si>
  <si>
    <t>Ajax FireProtect 2 SB (Heat/CO) (8EU) ASP</t>
  </si>
  <si>
    <t>Ajax FireProtect 2 SB (Heat) (8EU) ASP</t>
  </si>
  <si>
    <t>Ajax FireProtect 2 SB (CO) (8EU) ASP</t>
  </si>
  <si>
    <t>Ajax Manual Call Point (Red) (8EU) ASP</t>
  </si>
  <si>
    <t>red</t>
  </si>
  <si>
    <t>Ajax Manual Call Point (Blue) (8EU) ASP</t>
  </si>
  <si>
    <t>blue</t>
  </si>
  <si>
    <t>AJAX WATER LEAK</t>
  </si>
  <si>
    <t>Ajax LeaksProtect (8EU) GB</t>
  </si>
  <si>
    <t xml:space="preserve">Ajax LeaksProtect (8EU) GB </t>
  </si>
  <si>
    <t>Ajax WaterStop [1/2] (8EU) ASP</t>
  </si>
  <si>
    <t>Ajax WaterStop [1] (8EU) ASP</t>
  </si>
  <si>
    <t>Ajax WaterStop [3/4] (8EU) ASP</t>
  </si>
  <si>
    <t>AJAX AIR QUALITY</t>
  </si>
  <si>
    <t>LifeQuality (8EU)</t>
  </si>
  <si>
    <t>AJAX SMART PLUGS</t>
  </si>
  <si>
    <t xml:space="preserve">Ajax Socket type G (8EU) </t>
  </si>
  <si>
    <t>AJAX FIBRA CONTROL PANELS</t>
  </si>
  <si>
    <t>FIBRA</t>
  </si>
  <si>
    <t>Ajax Hub Hybrid (2G) (8PD) </t>
  </si>
  <si>
    <t>Ajax Hub Hybrid (4G) (8PD/ECG)</t>
  </si>
  <si>
    <t xml:space="preserve">Ajax Hub Hybrid (4G) (8PD/ECG) </t>
  </si>
  <si>
    <t>AJAX FIBRA OPENING DETECTORS</t>
  </si>
  <si>
    <t>Ajax DoorProtect Fibra (PD) </t>
  </si>
  <si>
    <t>Ajax DoorProtect Plus Fibra (PD) </t>
  </si>
  <si>
    <t xml:space="preserve">Ajax DoorProtect G3 Fibra ASP </t>
  </si>
  <si>
    <t>AJAX FIBRA GLASS BREAK DETECTORS</t>
  </si>
  <si>
    <t>Ajax CombiProtect Fibra (PD) </t>
  </si>
  <si>
    <t>Ajax GlassProtect Fibra (PD) </t>
  </si>
  <si>
    <t>AJAX FIBRA MOTION SENSORS</t>
  </si>
  <si>
    <t>Ajax MotionProtect Fibra (PD) </t>
  </si>
  <si>
    <t>Ajax MotionProtect Plus Fibra (PD) </t>
  </si>
  <si>
    <t xml:space="preserve">Ajax MotionCam Fibra (PD) </t>
  </si>
  <si>
    <t xml:space="preserve">Ajax MotionCam (PhOD) Fibra (PD) </t>
  </si>
  <si>
    <t>AJAX FIBRA CONTROL DEVICES</t>
  </si>
  <si>
    <t>Ajax Keypad Fibra (PD) </t>
  </si>
  <si>
    <t>AJAX FIBRA SIRENS</t>
  </si>
  <si>
    <t>Ajax HomeSiren Fibra (PD) </t>
  </si>
  <si>
    <t>Ajax StreetSiren Fibra (PD) </t>
  </si>
  <si>
    <t xml:space="preserve">Ajax StreetSiren DoubleDeck Fibra (PD) </t>
  </si>
  <si>
    <t>AJAX FIBRA INTEGRATION MODULES</t>
  </si>
  <si>
    <t>Ajax MultiTransmitter Fibra (PD)</t>
  </si>
  <si>
    <t>AJAX FIBRA AUXILLARY DEVICES</t>
  </si>
  <si>
    <t>MultiRelay Fibra</t>
  </si>
  <si>
    <t>LineProtect Fibra</t>
  </si>
  <si>
    <t>LineSplit Fibra</t>
  </si>
  <si>
    <t>Case (106×168×56)</t>
  </si>
  <si>
    <t xml:space="preserve">Case (175×225×57) </t>
  </si>
  <si>
    <t>AJAX SUPERIOR KIT</t>
  </si>
  <si>
    <t>SUPERIOR</t>
  </si>
  <si>
    <t>Ajax Kit 1 Hub2(2G)+MP DD House Superior (8PD)</t>
  </si>
  <si>
    <t>Ajax Kit 3 Cam DD House with KPT Superior (8PD)</t>
  </si>
  <si>
    <t>Ajax Kit 3 Hub2(2G)+MP DD House with KPT Superior (8PD)</t>
  </si>
  <si>
    <t>AJAX SUPERIOR OPENING DETECTORS</t>
  </si>
  <si>
    <t>Ajax DoorProtect S (8PD)</t>
  </si>
  <si>
    <t>Ajax DoorProtect S Plus (8PD)</t>
  </si>
  <si>
    <t>AJAX SUPERIOR GLASS BREAK DETECTORS</t>
  </si>
  <si>
    <t>Ajax CombiProtect S (8PD) </t>
  </si>
  <si>
    <t>Ajax GlassProtect S (8PD) </t>
  </si>
  <si>
    <t>AJAX SUPERIOR MOTION DETECTORS</t>
  </si>
  <si>
    <t>Ajax MotionProtect S (8PD) black</t>
  </si>
  <si>
    <t>Ajax MotionProtect S (8PD) white</t>
  </si>
  <si>
    <t>Ajax MotionProtect S Plus (8PD) black</t>
  </si>
  <si>
    <t>Ajax MotionProtect S Plus (8PD) white</t>
  </si>
  <si>
    <t>Ajax MotionCam S (PhOD) Jeweller (8PD) </t>
  </si>
  <si>
    <t>AJAX SUPERIOR CONTROL DEVICES</t>
  </si>
  <si>
    <t>Ajax KeyPad Plus S (8PD) </t>
  </si>
  <si>
    <t>Ajax Button S (8PD) </t>
  </si>
  <si>
    <t>AJAX SUPERIOR SIRENS</t>
  </si>
  <si>
    <t>Ajax HomeSiren S (8PD) black</t>
  </si>
  <si>
    <t>Ajax HomeSiren S (8PD) white</t>
  </si>
  <si>
    <t>Ajax StreetSiren DoubleDeck S (8PD) black</t>
  </si>
  <si>
    <t>Ajax StreetSiren DoubleDeck S (8PD) white</t>
  </si>
  <si>
    <t>AJAX NVRS</t>
  </si>
  <si>
    <t>NVR</t>
  </si>
  <si>
    <t xml:space="preserve">Ajax NVR (16ch) (8EU) plug type G </t>
  </si>
  <si>
    <t xml:space="preserve">Ajax NVR (8ch) (8EU) plug type G </t>
  </si>
  <si>
    <t>AJAX IP CAMERAS</t>
  </si>
  <si>
    <t>IPC</t>
  </si>
  <si>
    <t xml:space="preserve">Ajax TurretCam (5 Mp/2.8 mm) (8EU) ASP </t>
  </si>
  <si>
    <t xml:space="preserve">Ajax TurretCam (8 Mp/2.8 mm) (8EU) ASP </t>
  </si>
  <si>
    <t xml:space="preserve">Ajax BulletCam (5 Mp/2.8 mm) (8EU) ASP </t>
  </si>
  <si>
    <t xml:space="preserve">Ajax BulletCam (8 Mp/2.8 mm) (8EU) ASP </t>
  </si>
  <si>
    <t xml:space="preserve">Ajax DomeCam Mini (5 Mp/2.8 mm) (8EU) ASP </t>
  </si>
  <si>
    <t xml:space="preserve">Ajax DomeCam Mini (8 Mp/2.8 mm) (8EU) ASP </t>
  </si>
  <si>
    <t>Trade</t>
  </si>
  <si>
    <t>https://www.uniview.com/res/202312/04/20231204_1894602_1_983417_140445_0.jpg</t>
  </si>
  <si>
    <t>TBC</t>
  </si>
  <si>
    <t>UNV VILLA STATION KIT C/W External Door Station/ Internal Station &amp; PoE Switch</t>
  </si>
  <si>
    <t>KIT/201S/372S/NWS2020</t>
  </si>
  <si>
    <t>UNV DOOR STATION</t>
  </si>
  <si>
    <t>OEU-2015-HMK-W</t>
  </si>
  <si>
    <t>https://www.uniview.com/res/202312/11/20231211_1895661_UNV%20OEU-201S-HMK-W%20Villa%20Outdoor%20Station%20datasheet-V1.00_983209_168459_0.pdf</t>
  </si>
  <si>
    <t>https://www.uniview.com/res/202312/04/20231204_1894682_1_983513_140445_0.jpg</t>
  </si>
  <si>
    <t xml:space="preserve">TBC </t>
  </si>
  <si>
    <t>UNV INDOOR STATION</t>
  </si>
  <si>
    <t>OEI-372S-H-W</t>
  </si>
  <si>
    <t>https://www.uniview.com/res/202312/04/20231204_1894490_UNV%20OEI-372S-H-W%20Indoor%20Station%20Datasheet%20V1.00-EN_983177_168459_0.pdf</t>
  </si>
  <si>
    <t>HANWAH VISION NVR (A SERIES)</t>
  </si>
  <si>
    <t>https://cdn.hanwhavision.eu/wp-content/uploads/2023/09/Product-Images_ARN-410S_20211217162055_Common_1.png</t>
  </si>
  <si>
    <t>https://cctvdirect.co.uk/products/hanwah-vision-arn-410s</t>
  </si>
  <si>
    <t>4CH POE NVR</t>
  </si>
  <si>
    <t>ARN-410S</t>
  </si>
  <si>
    <t>https://cdn.hanwhavision.eu/wp-content/uploads/2023/09/Product-Images_ARN-810S_20211217162055_Common_1-300x300.png</t>
  </si>
  <si>
    <t>https://cctvdirect.co.uk/products/copy-of-hanwah-vision-arn-810s-8ch-nvr</t>
  </si>
  <si>
    <t>8CH POE NVR</t>
  </si>
  <si>
    <t>ARN-810S</t>
  </si>
  <si>
    <t>https://cdn.hanwhavision.eu/wp-content/uploads/2023/09/Product-Images_ARN-1610S_20220429081951_Common_2-300x300.png</t>
  </si>
  <si>
    <t>https://cctvdirect.co.uk/products/hanwah-vision-arn-1610s-16ch-nvr</t>
  </si>
  <si>
    <t>16CH POE NVR</t>
  </si>
  <si>
    <t>ARN-1610S</t>
  </si>
  <si>
    <t>HANWAH VISION IP CAMERAS (A SERIES)</t>
  </si>
  <si>
    <t>https://cdn.hanwhavision.eu/wp-content/uploads/2023/09/ANE-L7012L_white_01_M-300x300.png</t>
  </si>
  <si>
    <t>https://cctvdirect.co.uk/products/hanwah-vision-ane-l7012l-4mp-white-light-flateye-turret-camera-1</t>
  </si>
  <si>
    <t>4MP White Light Turret 3mm</t>
  </si>
  <si>
    <t>ANE-L7012L</t>
  </si>
  <si>
    <t>https://hanwhavisionamerica.com/download/54271/?tmstv=1703169321</t>
  </si>
  <si>
    <t>https://cdn.hanwhavision.eu/wp-content/uploads/2023/09/Product-Images_ANE-L6012R_20220502111658_Common_1-1-300x300.png</t>
  </si>
  <si>
    <t>https://cctvdirect.co.uk/products/hanwah-vision-ane-l7012l-4mp-ir-turret-camera</t>
  </si>
  <si>
    <t>4MP IR Turret 3mm</t>
  </si>
  <si>
    <t>ANE-L7012R</t>
  </si>
  <si>
    <t>https://hanwhavisionamerica.com/download/54285/?tmstv=1703169324</t>
  </si>
  <si>
    <t>https://cdn.hanwhavision.eu/wp-content/uploads/2023/09/ANO-L6022R_FS1_En-300x300.png</t>
  </si>
  <si>
    <t>https://cctvdirect.co.uk/products/hanwah-vision-ano-l7012r-4mp-ir-bullet-camera</t>
  </si>
  <si>
    <t>4MP IR Bullet 3mm</t>
  </si>
  <si>
    <t>ANO-L7012R</t>
  </si>
  <si>
    <t>https://hanwhavisionamerica.com/download/54277/?tmstv=1703169328</t>
  </si>
  <si>
    <t>https://cdn.hanwhavision.eu/wp-content/uploads/2023/09/ANO-L7082R_EN_white_01-300x300.png</t>
  </si>
  <si>
    <t>https://cctvdirect.co.uk/products/hanwah-vision-ano-l7082r-4mp-ir-varifocal-bullet-camera</t>
  </si>
  <si>
    <t>4MP IR VF Bullet 3.3-10.3mm</t>
  </si>
  <si>
    <t>ANO-L7082R</t>
  </si>
  <si>
    <t>https://hanwhavisionamerica.com/download/54289/?tmstv=1703169330</t>
  </si>
  <si>
    <t>https://cdn.hanwhavision.eu/wp-content/uploads/2023/09/Product-Images_ANV-L7012R_20211215164037_Common-300x300.png</t>
  </si>
  <si>
    <t>https://cctvdirect.co.uk/products/hanwah-vision-anv-l7012r-4mp-ir-fixed-vandal-dome-camera</t>
  </si>
  <si>
    <t>4MP IR Vandal Dome 3mm</t>
  </si>
  <si>
    <t>ANV-L7012R</t>
  </si>
  <si>
    <t>https://hanwhavisionamerica.com/download/54273/?tmstv=1703169335</t>
  </si>
  <si>
    <t>https://cdn.hanwhavision.eu/wp-content/uploads/2023/09/Product-Images_ANV-L6082R_20220502105617_Common_1-300x300.png</t>
  </si>
  <si>
    <t>https://cctvdirect.co.uk/products/hanwah-vision-anv-l7082r-4mp-ir-varifocal-vandal-dome-camera</t>
  </si>
  <si>
    <t>4mp IR VF Vandal Dome 3.3-10.3mm</t>
  </si>
  <si>
    <t>ANV-L7082R</t>
  </si>
  <si>
    <t>https://hanwhavisionamerica.com/download/54287/?tmstv=1703169336</t>
  </si>
  <si>
    <t>HANWAH VISION BRACKETS</t>
  </si>
  <si>
    <t>https://hanwhavisionamerica.b-cdn.net/wp-content/uploads/products/s/b/sbp-122hmw-600x450.png</t>
  </si>
  <si>
    <t>https://cctvdirect.co.uk/products/hanwah-vision-sbp-122hmw-hanging-mount</t>
  </si>
  <si>
    <t>Hanging Mount</t>
  </si>
  <si>
    <t>SBP-122HMW</t>
  </si>
  <si>
    <t>https://hanwhavisionamerica.com/download/17739/?tmstv=1703168557</t>
  </si>
  <si>
    <t>https://hanwhavisionamerica.b-cdn.net/wp-content/uploads/products/p/r/product_images_sbp-125hmw_20210108133020_common.png</t>
  </si>
  <si>
    <t>https://cctvdirect.co.uk/products/hanwah-vision-sbp-125hmw-hanging-mount</t>
  </si>
  <si>
    <t>SBP-125HMW</t>
  </si>
  <si>
    <t>https://hanwhavisionamerica.com/download/19463/?tmstv=1703168882</t>
  </si>
  <si>
    <t>https://hanwhavisionamerica.b-cdn.net/wp-content/uploads/products/s/b/sbp-300wmw1_1_1.png</t>
  </si>
  <si>
    <t>https://cctvdirect.co.uk/products/hanwah-vision-ane-l7012l-4mp-white-light-flateye-turret-camera</t>
  </si>
  <si>
    <t>Wall Mount</t>
  </si>
  <si>
    <t>SBP300WMW1</t>
  </si>
  <si>
    <t>https://hanwhavisionamerica.com/download/17345/?tmstv=1703168923</t>
  </si>
  <si>
    <t>https://hanwhavisionamerica.b-cdn.net/wp-content/uploads/2022/06/SBV-A14B_white_01_M.png</t>
  </si>
  <si>
    <t>https://cctvdirect.co.uk/products/hanwah-vision-sbv-a14b-extension-ring</t>
  </si>
  <si>
    <t>Junction Box</t>
  </si>
  <si>
    <t> SBV-A14B</t>
  </si>
  <si>
    <t>https://hanwhavisionamerica.com/download/39200/?tmstv=1703168446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</si>
</sst>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4" formatCode="_-&quot;£&quot;* #,##0.00_-;\-&quot;£&quot;* #,##0.00_-;_-&quot;£&quot;* &quot;-&quot;??_-;_-@_-"/>
    <numFmt numFmtId="164" formatCode="_(&quot;$&quot;* #,##0.00_);_(&quot;$&quot;* \(#,##0.00\);_(&quot;$&quot;* &quot;-&quot;??_);_(@_)"/>
    <numFmt numFmtId="165" formatCode="_ * #,##0.00_ ;_ * \-#,##0.00_ ;_ * &quot;-&quot;??_ ;_ @_ "/>
    <numFmt numFmtId="166" formatCode="[$£-809]#,##0.00;\-[$£-809]#,##0.00"/>
    <numFmt numFmtId="167" formatCode="[$$-409]#,##0.00"/>
    <numFmt numFmtId="168" formatCode="[$£-809]#,##0;\-[$£-809]#,##0"/>
    <numFmt numFmtId="169" formatCode="[$£-452]#,##0.00;\-[$£-452]#,##0.00"/>
    <numFmt numFmtId="170" formatCode="[$£-809]#,##0.00_);[Red]\([$£-809]#,##0.00\)"/>
    <numFmt numFmtId="171" formatCode="[$£-452]#,##0.0_);[Red]\([$£-452]#,##0.0\)"/>
    <numFmt numFmtId="172" formatCode="&quot;£&quot;#,##0.00"/>
    <numFmt numFmtId="173" formatCode="\$#,##0;\-\$#,##0"/>
  </numFmts>
  <fonts count="8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3"/>
      <charset val="134"/>
      <scheme val="minor"/>
    </font>
    <font>
      <b/>
      <sz val="11"/>
      <color theme="3"/>
      <name val="Calibri"/>
      <family val="3"/>
      <charset val="134"/>
      <scheme val="minor"/>
    </font>
    <font>
      <sz val="12"/>
      <name val="宋体"/>
      <family val="3"/>
      <charset val="134"/>
    </font>
    <font>
      <sz val="12"/>
      <name val="Times New Roman"/>
      <family val="1"/>
    </font>
    <font>
      <sz val="10"/>
      <color indexed="8"/>
      <name val="Arial Narrow"/>
      <family val="2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3"/>
      <charset val="134"/>
      <scheme val="minor"/>
    </font>
    <font>
      <sz val="11"/>
      <color rgb="FF000000"/>
      <name val="Calibri"/>
      <family val="3"/>
      <charset val="134"/>
      <scheme val="minor"/>
    </font>
    <font>
      <b/>
      <sz val="16"/>
      <color theme="1"/>
      <name val="Segoe UI Variable Text"/>
    </font>
    <font>
      <b/>
      <u/>
      <sz val="16"/>
      <color theme="10"/>
      <name val="Segoe UI Variable Text"/>
    </font>
    <font>
      <b/>
      <sz val="16"/>
      <name val="Segoe UI Variable Text"/>
    </font>
    <font>
      <b/>
      <sz val="16"/>
      <color theme="5"/>
      <name val="Segoe UI Variable Text"/>
    </font>
    <font>
      <b/>
      <sz val="16"/>
      <color rgb="FFFF0000"/>
      <name val="Segoe UI Variable Text"/>
    </font>
    <font>
      <b/>
      <sz val="16"/>
      <color rgb="FF000000"/>
      <name val="Segoe UI Variable Text"/>
    </font>
    <font>
      <u/>
      <sz val="16"/>
      <color theme="10"/>
      <name val="Segoe UI Variable Text"/>
    </font>
    <font>
      <sz val="16"/>
      <name val="Segoe UI Variable Text"/>
    </font>
    <font>
      <b/>
      <sz val="18"/>
      <name val="Segoe UI Variable Text"/>
    </font>
    <font>
      <b/>
      <sz val="18"/>
      <color theme="5"/>
      <name val="Segoe UI Variable Text"/>
    </font>
    <font>
      <b/>
      <sz val="14"/>
      <color theme="5"/>
      <name val="Segoe UI Variable Text"/>
    </font>
    <font>
      <b/>
      <sz val="16"/>
      <color theme="9" tint="-0.249977111117893"/>
      <name val="Segoe UI Variable Text"/>
    </font>
    <font>
      <b/>
      <sz val="24"/>
      <name val="Segoe UI Variable Text"/>
    </font>
    <font>
      <u/>
      <sz val="11"/>
      <color theme="1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6"/>
      <color theme="1"/>
      <name val="Segoe UI Variable Display"/>
    </font>
    <font>
      <u/>
      <sz val="14"/>
      <color theme="10"/>
      <name val="Segoe UI Variable Display"/>
    </font>
    <font>
      <b/>
      <sz val="14"/>
      <color theme="1"/>
      <name val="Segoe UI Variable Small Semilig"/>
    </font>
    <font>
      <b/>
      <u/>
      <sz val="14"/>
      <color theme="10"/>
      <name val="Segoe UI Variable Small Semilig"/>
    </font>
    <font>
      <b/>
      <sz val="14"/>
      <name val="Segoe UI Variable Small Semilig"/>
    </font>
    <font>
      <u/>
      <sz val="14"/>
      <color theme="10"/>
      <name val="Calibri"/>
      <family val="2"/>
      <scheme val="minor"/>
    </font>
    <font>
      <b/>
      <u/>
      <sz val="14"/>
      <color theme="10"/>
      <name val="Calibri"/>
      <family val="2"/>
      <scheme val="minor"/>
    </font>
    <font>
      <b/>
      <sz val="18"/>
      <name val="Segoe UI Variable Small"/>
    </font>
    <font>
      <b/>
      <sz val="18"/>
      <color theme="5"/>
      <name val="Segoe UI Variable Small"/>
    </font>
    <font>
      <b/>
      <sz val="16"/>
      <color theme="1"/>
      <name val="Segoe UI Variable Small"/>
    </font>
    <font>
      <b/>
      <sz val="11"/>
      <color theme="1"/>
      <name val="Segoe UI Variable Small"/>
    </font>
    <font>
      <b/>
      <sz val="11"/>
      <color theme="1"/>
      <name val="Segoe UI Variable Text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name val="Segoe UI Variable Text"/>
    </font>
    <font>
      <b/>
      <sz val="14"/>
      <color theme="1"/>
      <name val="Segoe UI Variable Text"/>
    </font>
    <font>
      <sz val="14"/>
      <color theme="1"/>
      <name val="Segoe UI Variable Text"/>
    </font>
    <font>
      <sz val="14"/>
      <name val="Segoe UI Variable Text"/>
    </font>
    <font>
      <b/>
      <u/>
      <sz val="16"/>
      <name val="Segoe UI Variable Text"/>
    </font>
    <font>
      <u/>
      <sz val="16"/>
      <name val="Segoe UI Variable Text"/>
    </font>
    <font>
      <b/>
      <sz val="16"/>
      <color theme="5"/>
      <name val="Segoe UI Variable Display"/>
    </font>
    <font>
      <b/>
      <u/>
      <sz val="16"/>
      <color theme="10"/>
      <name val="Segoe UI Variable Display"/>
    </font>
    <font>
      <b/>
      <u/>
      <sz val="16"/>
      <color theme="10"/>
      <name val="Calibri"/>
      <family val="2"/>
      <scheme val="minor"/>
    </font>
    <font>
      <b/>
      <u/>
      <sz val="14"/>
      <color theme="10"/>
      <name val="Segoe UI Variable Text"/>
    </font>
    <font>
      <b/>
      <u/>
      <sz val="12"/>
      <color theme="10"/>
      <name val="Segoe UI Variable Text Semibold"/>
    </font>
    <font>
      <b/>
      <u/>
      <sz val="16"/>
      <color theme="10"/>
      <name val="Segoe UI Variable Text Semibold"/>
    </font>
    <font>
      <b/>
      <u/>
      <sz val="16"/>
      <color theme="5"/>
      <name val="Segoe UI Variable Display"/>
    </font>
    <font>
      <b/>
      <sz val="26"/>
      <color theme="5"/>
      <name val="Segoe UI Variable Display"/>
    </font>
    <font>
      <b/>
      <sz val="24"/>
      <color theme="5"/>
      <name val="Segoe UI Variable Display"/>
    </font>
    <font>
      <u/>
      <sz val="24"/>
      <color theme="5"/>
      <name val="Segoe UI Variable Display"/>
    </font>
    <font>
      <b/>
      <sz val="12"/>
      <color theme="1"/>
      <name val="Segoe UI Variable Text"/>
    </font>
    <font>
      <b/>
      <u/>
      <sz val="12"/>
      <color theme="10"/>
      <name val="Segoe UI Variable Text"/>
    </font>
    <font>
      <sz val="12"/>
      <color theme="1"/>
      <name val="Calibri"/>
      <family val="2"/>
      <scheme val="minor"/>
    </font>
    <font>
      <b/>
      <sz val="16"/>
      <color theme="1"/>
      <name val="Segoe UI Variable Small Semilig"/>
    </font>
    <font>
      <b/>
      <u/>
      <sz val="16"/>
      <color theme="10"/>
      <name val="Segoe UI Variable Small Semilig"/>
    </font>
    <font>
      <b/>
      <sz val="16"/>
      <name val="Segoe UI Variable Small Semilig"/>
    </font>
    <font>
      <b/>
      <sz val="16"/>
      <color theme="1"/>
      <name val="Calibri"/>
      <family val="2"/>
      <scheme val="minor"/>
    </font>
    <font>
      <b/>
      <sz val="9"/>
      <name val="Segoe UI Variable Text"/>
    </font>
    <font>
      <sz val="9"/>
      <name val="Segoe UI Variable Text"/>
    </font>
    <font>
      <sz val="11"/>
      <name val="Segoe UI Variable Text"/>
    </font>
    <font>
      <sz val="9"/>
      <color theme="1"/>
      <name val="Segoe UI Variable Text"/>
    </font>
    <font>
      <b/>
      <sz val="12"/>
      <color theme="5"/>
      <name val="Segoe UI Variable Text"/>
    </font>
    <font>
      <b/>
      <sz val="12"/>
      <name val="Segoe UI Variable Text"/>
    </font>
    <font>
      <b/>
      <sz val="9"/>
      <color rgb="FFFF0000"/>
      <name val="Segoe UI Variable Text"/>
    </font>
    <font>
      <b/>
      <sz val="9"/>
      <color theme="1"/>
      <name val="Segoe UI Variable Text"/>
    </font>
    <font>
      <u/>
      <sz val="9"/>
      <name val="Segoe UI Variable Text"/>
    </font>
    <font>
      <sz val="11"/>
      <color theme="1"/>
      <name val="Segoe UI Variable Text"/>
    </font>
    <font>
      <sz val="10"/>
      <color rgb="FFFFFFFF"/>
      <name val="Segoe UI Variable Text"/>
    </font>
    <font>
      <sz val="10"/>
      <color theme="1"/>
      <name val="Segoe UI Variable Text"/>
    </font>
    <font>
      <i/>
      <u/>
      <sz val="10"/>
      <color rgb="FF1155CC"/>
      <name val="Segoe UI Variable Text"/>
    </font>
    <font>
      <i/>
      <u/>
      <sz val="10"/>
      <color rgb="FF0000FF"/>
      <name val="Segoe UI Variable Text"/>
    </font>
    <font>
      <b/>
      <sz val="20"/>
      <color theme="1"/>
      <name val="Segoe UI Variable Text"/>
    </font>
    <font>
      <b/>
      <u/>
      <sz val="20"/>
      <color theme="10"/>
      <name val="Segoe UI Variable Text"/>
    </font>
    <font>
      <b/>
      <sz val="20"/>
      <color theme="5"/>
      <name val="Segoe UI Variable Text"/>
    </font>
    <font>
      <b/>
      <sz val="20"/>
      <name val="Segoe UI Variable Text"/>
    </font>
    <font>
      <sz val="20"/>
      <color rgb="FF006621"/>
      <name val="Segoe UI Variable Text"/>
    </font>
    <font>
      <b/>
      <sz val="20"/>
      <color rgb="FFFF0000"/>
      <name val="Segoe UI Variable Text"/>
    </font>
    <font>
      <sz val="20"/>
      <color theme="9" tint="-0.249977111117893"/>
      <name val="Segoe UI Variable Text"/>
    </font>
    <font>
      <b/>
      <sz val="20"/>
      <color rgb="FF303030"/>
      <name val="Segoe UI Variable Text"/>
    </font>
    <font>
      <b/>
      <sz val="20"/>
      <color theme="9" tint="-0.249977111117893"/>
      <name val="Segoe UI Variable Text"/>
    </font>
    <font>
      <b/>
      <u/>
      <sz val="12"/>
      <color theme="5"/>
      <name val="Segoe UI Variable Display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theme="4" tint="0.39982299264503923"/>
      </bottom>
      <diagonal/>
    </border>
    <border>
      <left/>
      <right/>
      <top/>
      <bottom style="medium">
        <color theme="4" tint="0.39988402966399123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medium">
        <color theme="4" tint="0.39976195562608724"/>
      </bottom>
      <diagonal/>
    </border>
    <border>
      <left/>
      <right/>
      <top/>
      <bottom style="medium">
        <color theme="4" tint="0.39948728904080327"/>
      </bottom>
      <diagonal/>
    </border>
    <border>
      <left/>
      <right/>
      <top/>
      <bottom style="medium">
        <color theme="4" tint="0.39963988158818325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999999"/>
      </left>
      <right style="thin">
        <color rgb="FF999999"/>
      </right>
      <top/>
      <bottom style="thin">
        <color rgb="FF999999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</borders>
  <cellStyleXfs count="106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/>
    <xf numFmtId="0" fontId="1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5" fillId="0" borderId="4" applyNumberFormat="0" applyFill="0" applyAlignment="0" applyProtection="0">
      <alignment vertical="center"/>
    </xf>
    <xf numFmtId="0" fontId="6" fillId="0" borderId="0">
      <alignment vertical="center"/>
    </xf>
    <xf numFmtId="0" fontId="6" fillId="0" borderId="0" applyProtection="0">
      <alignment vertical="center"/>
    </xf>
    <xf numFmtId="0" fontId="5" fillId="0" borderId="4" applyNumberFormat="0" applyFill="0" applyAlignment="0" applyProtection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8" fillId="0" borderId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/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9" fontId="4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4" fillId="0" borderId="0"/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4" applyNumberFormat="0" applyFill="0" applyAlignment="0" applyProtection="0">
      <alignment vertical="center"/>
    </xf>
    <xf numFmtId="0" fontId="4" fillId="0" borderId="0">
      <alignment vertical="center"/>
    </xf>
    <xf numFmtId="165" fontId="4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165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/>
    <xf numFmtId="164" fontId="3" fillId="0" borderId="0" applyFont="0" applyFill="0" applyBorder="0" applyAlignment="0" applyProtection="0"/>
    <xf numFmtId="165" fontId="4" fillId="0" borderId="0" applyFont="0" applyFill="0" applyBorder="0" applyAlignment="0" applyProtection="0">
      <alignment vertical="center"/>
    </xf>
    <xf numFmtId="165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165" fontId="4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165" fontId="4" fillId="0" borderId="0" applyFont="0" applyFill="0" applyBorder="0" applyAlignment="0" applyProtection="0">
      <alignment vertical="center"/>
    </xf>
    <xf numFmtId="0" fontId="7" fillId="0" borderId="0"/>
    <xf numFmtId="0" fontId="4" fillId="0" borderId="0">
      <alignment vertical="center"/>
    </xf>
    <xf numFmtId="0" fontId="4" fillId="0" borderId="0">
      <alignment vertical="center"/>
    </xf>
    <xf numFmtId="165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/>
    <xf numFmtId="0" fontId="4" fillId="0" borderId="0">
      <alignment vertical="center"/>
    </xf>
    <xf numFmtId="165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5" fillId="0" borderId="5" applyNumberFormat="0" applyFill="0" applyAlignment="0" applyProtection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66" fontId="3" fillId="0" borderId="0"/>
    <xf numFmtId="166" fontId="10" fillId="0" borderId="0">
      <alignment vertical="center"/>
    </xf>
    <xf numFmtId="165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66" fontId="11" fillId="0" borderId="0" applyNumberFormat="0" applyFill="0" applyBorder="0" applyAlignment="0" applyProtection="0">
      <alignment vertical="center"/>
    </xf>
    <xf numFmtId="0" fontId="5" fillId="0" borderId="8" applyNumberFormat="0" applyFill="0" applyAlignment="0" applyProtection="0">
      <alignment vertical="center"/>
    </xf>
    <xf numFmtId="0" fontId="5" fillId="0" borderId="8" applyNumberFormat="0" applyFill="0" applyAlignment="0" applyProtection="0">
      <alignment vertical="center"/>
    </xf>
    <xf numFmtId="0" fontId="5" fillId="0" borderId="8" applyNumberFormat="0" applyFill="0" applyAlignment="0" applyProtection="0">
      <alignment vertical="center"/>
    </xf>
    <xf numFmtId="0" fontId="5" fillId="0" borderId="9" applyNumberFormat="0" applyFill="0" applyAlignment="0" applyProtection="0">
      <alignment vertical="center"/>
    </xf>
    <xf numFmtId="0" fontId="5" fillId="0" borderId="10" applyNumberFormat="0" applyFill="0" applyAlignment="0" applyProtection="0">
      <alignment vertical="center"/>
    </xf>
    <xf numFmtId="166" fontId="6" fillId="0" borderId="0">
      <alignment vertical="center"/>
    </xf>
    <xf numFmtId="0" fontId="3" fillId="0" borderId="0"/>
    <xf numFmtId="167" fontId="12" fillId="0" borderId="0">
      <alignment vertical="center"/>
    </xf>
    <xf numFmtId="166" fontId="6" fillId="0" borderId="0">
      <alignment vertical="center"/>
    </xf>
    <xf numFmtId="0" fontId="6" fillId="0" borderId="0">
      <alignment vertical="center"/>
    </xf>
    <xf numFmtId="0" fontId="5" fillId="0" borderId="4" applyNumberFormat="0" applyFill="0" applyAlignment="0" applyProtection="0">
      <alignment vertical="center"/>
    </xf>
  </cellStyleXfs>
  <cellXfs count="382">
    <xf numFmtId="0" fontId="0" fillId="0" borderId="0" xfId="0"/>
    <xf numFmtId="0" fontId="13" fillId="5" borderId="1" xfId="0" applyFont="1" applyFill="1" applyBorder="1" applyAlignment="1">
      <alignment horizontal="center" vertical="center"/>
    </xf>
    <xf numFmtId="0" fontId="14" fillId="5" borderId="1" xfId="2" applyFont="1" applyFill="1" applyBorder="1" applyAlignment="1">
      <alignment horizontal="center" vertical="center"/>
    </xf>
    <xf numFmtId="0" fontId="15" fillId="5" borderId="1" xfId="0" applyFont="1" applyFill="1" applyBorder="1" applyAlignment="1">
      <alignment horizontal="center" vertical="center"/>
    </xf>
    <xf numFmtId="1" fontId="15" fillId="5" borderId="1" xfId="0" applyNumberFormat="1" applyFont="1" applyFill="1" applyBorder="1" applyAlignment="1">
      <alignment horizontal="center" vertical="center"/>
    </xf>
    <xf numFmtId="0" fontId="16" fillId="5" borderId="1" xfId="0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166" fontId="16" fillId="5" borderId="1" xfId="100" applyFont="1" applyFill="1" applyBorder="1" applyAlignment="1">
      <alignment horizontal="center" vertical="center" wrapText="1"/>
    </xf>
    <xf numFmtId="172" fontId="16" fillId="5" borderId="1" xfId="100" applyNumberFormat="1" applyFont="1" applyFill="1" applyBorder="1" applyAlignment="1">
      <alignment horizontal="center" vertical="center" wrapText="1"/>
    </xf>
    <xf numFmtId="49" fontId="16" fillId="5" borderId="1" xfId="100" applyNumberFormat="1" applyFont="1" applyFill="1" applyBorder="1" applyAlignment="1">
      <alignment horizontal="center" vertical="center" wrapText="1"/>
    </xf>
    <xf numFmtId="166" fontId="13" fillId="2" borderId="0" xfId="90" applyFont="1" applyFill="1" applyAlignment="1">
      <alignment horizontal="center" vertical="center"/>
    </xf>
    <xf numFmtId="166" fontId="15" fillId="2" borderId="1" xfId="90" applyFont="1" applyFill="1" applyBorder="1" applyAlignment="1">
      <alignment horizontal="center" vertical="center" wrapText="1"/>
    </xf>
    <xf numFmtId="0" fontId="15" fillId="2" borderId="1" xfId="10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/>
    </xf>
    <xf numFmtId="171" fontId="15" fillId="2" borderId="1" xfId="92" applyNumberFormat="1" applyFont="1" applyFill="1" applyBorder="1" applyAlignment="1">
      <alignment horizontal="center" vertical="center"/>
    </xf>
    <xf numFmtId="170" fontId="15" fillId="2" borderId="1" xfId="92" applyNumberFormat="1" applyFont="1" applyFill="1" applyBorder="1" applyAlignment="1">
      <alignment horizontal="center" vertical="center" wrapText="1"/>
    </xf>
    <xf numFmtId="0" fontId="13" fillId="2" borderId="0" xfId="0" applyFont="1" applyFill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1" fontId="15" fillId="5" borderId="0" xfId="0" applyNumberFormat="1" applyFont="1" applyFill="1" applyAlignment="1">
      <alignment horizontal="center" vertical="center"/>
    </xf>
    <xf numFmtId="0" fontId="15" fillId="5" borderId="0" xfId="0" applyFont="1" applyFill="1" applyAlignment="1">
      <alignment horizontal="center"/>
    </xf>
    <xf numFmtId="0" fontId="15" fillId="5" borderId="0" xfId="0" applyFont="1" applyFill="1"/>
    <xf numFmtId="0" fontId="13" fillId="0" borderId="0" xfId="0" applyFont="1"/>
    <xf numFmtId="1" fontId="16" fillId="5" borderId="1" xfId="100" applyNumberFormat="1" applyFont="1" applyFill="1" applyBorder="1" applyAlignment="1">
      <alignment horizontal="center" vertical="center" wrapText="1"/>
    </xf>
    <xf numFmtId="49" fontId="16" fillId="5" borderId="0" xfId="100" applyNumberFormat="1" applyFont="1" applyFill="1" applyAlignment="1">
      <alignment horizontal="center" vertical="center" wrapText="1"/>
    </xf>
    <xf numFmtId="166" fontId="13" fillId="2" borderId="0" xfId="90" applyFont="1" applyFill="1" applyAlignment="1">
      <alignment horizontal="left" vertical="center"/>
    </xf>
    <xf numFmtId="166" fontId="15" fillId="2" borderId="1" xfId="90" applyFont="1" applyFill="1" applyBorder="1" applyAlignment="1">
      <alignment horizontal="center" vertical="center"/>
    </xf>
    <xf numFmtId="166" fontId="15" fillId="2" borderId="1" xfId="100" applyFont="1" applyFill="1" applyBorder="1" applyAlignment="1">
      <alignment horizontal="center" vertical="center"/>
    </xf>
    <xf numFmtId="166" fontId="14" fillId="2" borderId="1" xfId="2" applyNumberFormat="1" applyFont="1" applyFill="1" applyBorder="1" applyAlignment="1">
      <alignment horizontal="left" vertical="center"/>
    </xf>
    <xf numFmtId="1" fontId="15" fillId="2" borderId="1" xfId="90" applyNumberFormat="1" applyFont="1" applyFill="1" applyBorder="1" applyAlignment="1">
      <alignment horizontal="center" vertical="center"/>
    </xf>
    <xf numFmtId="0" fontId="15" fillId="2" borderId="1" xfId="90" applyNumberFormat="1" applyFont="1" applyFill="1" applyBorder="1" applyAlignment="1">
      <alignment horizontal="center" vertical="center"/>
    </xf>
    <xf numFmtId="169" fontId="15" fillId="2" borderId="1" xfId="0" applyNumberFormat="1" applyFont="1" applyFill="1" applyBorder="1" applyAlignment="1">
      <alignment horizontal="center" vertical="center"/>
    </xf>
    <xf numFmtId="166" fontId="15" fillId="2" borderId="1" xfId="90" applyFont="1" applyFill="1" applyBorder="1" applyAlignment="1">
      <alignment horizontal="left" vertical="center"/>
    </xf>
    <xf numFmtId="49" fontId="15" fillId="2" borderId="1" xfId="90" applyNumberFormat="1" applyFont="1" applyFill="1" applyBorder="1" applyAlignment="1">
      <alignment horizontal="center" vertical="center"/>
    </xf>
    <xf numFmtId="49" fontId="15" fillId="0" borderId="1" xfId="0" applyNumberFormat="1" applyFont="1" applyBorder="1" applyAlignment="1">
      <alignment horizontal="center" vertical="center"/>
    </xf>
    <xf numFmtId="166" fontId="15" fillId="2" borderId="0" xfId="90" applyFont="1" applyFill="1" applyAlignment="1">
      <alignment horizontal="center" vertical="center"/>
    </xf>
    <xf numFmtId="0" fontId="13" fillId="0" borderId="1" xfId="0" applyFont="1" applyBorder="1" applyAlignment="1">
      <alignment vertical="center"/>
    </xf>
    <xf numFmtId="49" fontId="13" fillId="0" borderId="1" xfId="0" applyNumberFormat="1" applyFont="1" applyBorder="1" applyAlignment="1">
      <alignment horizontal="center" vertical="center"/>
    </xf>
    <xf numFmtId="166" fontId="17" fillId="2" borderId="1" xfId="90" applyFont="1" applyFill="1" applyBorder="1" applyAlignment="1">
      <alignment vertical="center"/>
    </xf>
    <xf numFmtId="166" fontId="17" fillId="2" borderId="0" xfId="90" applyFont="1" applyFill="1" applyAlignment="1">
      <alignment vertical="center"/>
    </xf>
    <xf numFmtId="0" fontId="13" fillId="0" borderId="1" xfId="0" applyFont="1" applyBorder="1"/>
    <xf numFmtId="166" fontId="13" fillId="2" borderId="1" xfId="90" applyFont="1" applyFill="1" applyBorder="1" applyAlignment="1">
      <alignment horizontal="left" vertical="center"/>
    </xf>
    <xf numFmtId="49" fontId="13" fillId="2" borderId="1" xfId="90" applyNumberFormat="1" applyFont="1" applyFill="1" applyBorder="1" applyAlignment="1">
      <alignment horizontal="center" vertical="center"/>
    </xf>
    <xf numFmtId="166" fontId="17" fillId="3" borderId="1" xfId="100" applyFont="1" applyFill="1" applyBorder="1" applyAlignment="1">
      <alignment horizontal="center" vertical="center"/>
    </xf>
    <xf numFmtId="1" fontId="15" fillId="2" borderId="1" xfId="90" applyNumberFormat="1" applyFont="1" applyFill="1" applyBorder="1" applyAlignment="1">
      <alignment horizontal="center" vertical="center" wrapText="1"/>
    </xf>
    <xf numFmtId="166" fontId="13" fillId="0" borderId="1" xfId="90" applyFont="1" applyBorder="1" applyAlignment="1">
      <alignment horizontal="left" vertical="center"/>
    </xf>
    <xf numFmtId="49" fontId="13" fillId="0" borderId="1" xfId="90" applyNumberFormat="1" applyFont="1" applyBorder="1" applyAlignment="1">
      <alignment horizontal="center" vertical="center"/>
    </xf>
    <xf numFmtId="166" fontId="13" fillId="2" borderId="1" xfId="90" applyFont="1" applyFill="1" applyBorder="1" applyAlignment="1">
      <alignment vertical="center"/>
    </xf>
    <xf numFmtId="0" fontId="14" fillId="0" borderId="1" xfId="2" applyFont="1" applyBorder="1" applyAlignment="1">
      <alignment vertical="center"/>
    </xf>
    <xf numFmtId="166" fontId="13" fillId="2" borderId="0" xfId="90" applyFont="1" applyFill="1" applyAlignment="1">
      <alignment vertical="center"/>
    </xf>
    <xf numFmtId="0" fontId="14" fillId="0" borderId="1" xfId="2" applyFont="1" applyBorder="1"/>
    <xf numFmtId="0" fontId="13" fillId="0" borderId="0" xfId="0" applyFont="1" applyAlignment="1">
      <alignment vertical="center"/>
    </xf>
    <xf numFmtId="1" fontId="13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/>
    </xf>
    <xf numFmtId="49" fontId="13" fillId="0" borderId="0" xfId="0" applyNumberFormat="1" applyFont="1" applyAlignment="1">
      <alignment horizontal="center" vertical="center"/>
    </xf>
    <xf numFmtId="49" fontId="15" fillId="2" borderId="1" xfId="90" applyNumberFormat="1" applyFont="1" applyFill="1" applyBorder="1" applyAlignment="1">
      <alignment horizontal="center" vertical="center" wrapText="1"/>
    </xf>
    <xf numFmtId="172" fontId="15" fillId="5" borderId="0" xfId="0" applyNumberFormat="1" applyFont="1" applyFill="1"/>
    <xf numFmtId="166" fontId="16" fillId="5" borderId="1" xfId="100" applyFont="1" applyFill="1" applyBorder="1" applyAlignment="1">
      <alignment horizontal="center" vertical="center"/>
    </xf>
    <xf numFmtId="49" fontId="20" fillId="0" borderId="1" xfId="0" applyNumberFormat="1" applyFont="1" applyBorder="1" applyAlignment="1">
      <alignment horizontal="center" vertical="center"/>
    </xf>
    <xf numFmtId="172" fontId="15" fillId="2" borderId="1" xfId="0" applyNumberFormat="1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 wrapText="1"/>
    </xf>
    <xf numFmtId="0" fontId="15" fillId="0" borderId="0" xfId="0" applyFont="1"/>
    <xf numFmtId="0" fontId="16" fillId="5" borderId="7" xfId="0" applyFont="1" applyFill="1" applyBorder="1" applyAlignment="1">
      <alignment horizontal="center" vertical="center"/>
    </xf>
    <xf numFmtId="166" fontId="16" fillId="5" borderId="7" xfId="100" applyFont="1" applyFill="1" applyBorder="1" applyAlignment="1">
      <alignment horizontal="center" vertical="center" wrapText="1"/>
    </xf>
    <xf numFmtId="1" fontId="16" fillId="5" borderId="7" xfId="100" applyNumberFormat="1" applyFont="1" applyFill="1" applyBorder="1" applyAlignment="1">
      <alignment horizontal="center" vertical="center" wrapText="1"/>
    </xf>
    <xf numFmtId="0" fontId="15" fillId="5" borderId="0" xfId="0" applyFont="1" applyFill="1" applyAlignment="1">
      <alignment horizontal="center" vertical="center"/>
    </xf>
    <xf numFmtId="0" fontId="14" fillId="0" borderId="1" xfId="2" applyFont="1" applyBorder="1" applyAlignment="1">
      <alignment horizontal="center" vertical="center"/>
    </xf>
    <xf numFmtId="0" fontId="13" fillId="5" borderId="0" xfId="0" applyFont="1" applyFill="1" applyAlignment="1">
      <alignment horizontal="center" vertical="center"/>
    </xf>
    <xf numFmtId="0" fontId="14" fillId="5" borderId="0" xfId="2" applyFont="1" applyFill="1" applyAlignment="1">
      <alignment horizontal="center" vertical="center"/>
    </xf>
    <xf numFmtId="166" fontId="16" fillId="5" borderId="0" xfId="100" applyFont="1" applyFill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49" fontId="15" fillId="2" borderId="1" xfId="0" applyNumberFormat="1" applyFont="1" applyFill="1" applyBorder="1" applyAlignment="1">
      <alignment horizontal="center" vertical="center" wrapText="1"/>
    </xf>
    <xf numFmtId="166" fontId="23" fillId="5" borderId="1" xfId="100" applyFont="1" applyFill="1" applyBorder="1" applyAlignment="1">
      <alignment horizontal="center" vertical="center" wrapText="1"/>
    </xf>
    <xf numFmtId="166" fontId="23" fillId="5" borderId="1" xfId="100" applyFont="1" applyFill="1" applyBorder="1" applyAlignment="1">
      <alignment horizontal="left" vertical="center"/>
    </xf>
    <xf numFmtId="166" fontId="23" fillId="5" borderId="1" xfId="100" applyFont="1" applyFill="1" applyBorder="1" applyAlignment="1">
      <alignment horizontal="left" vertical="center" wrapText="1"/>
    </xf>
    <xf numFmtId="166" fontId="22" fillId="5" borderId="1" xfId="100" applyFont="1" applyFill="1" applyBorder="1" applyAlignment="1">
      <alignment horizontal="center" vertical="center" wrapText="1"/>
    </xf>
    <xf numFmtId="166" fontId="22" fillId="5" borderId="1" xfId="100" applyFont="1" applyFill="1" applyBorder="1" applyAlignment="1">
      <alignment horizontal="center" vertical="center"/>
    </xf>
    <xf numFmtId="166" fontId="21" fillId="2" borderId="0" xfId="90" applyFont="1" applyFill="1" applyAlignment="1">
      <alignment horizontal="center" vertical="center"/>
    </xf>
    <xf numFmtId="166" fontId="13" fillId="4" borderId="1" xfId="90" applyFont="1" applyFill="1" applyBorder="1" applyAlignment="1">
      <alignment horizontal="left" vertical="center"/>
    </xf>
    <xf numFmtId="166" fontId="13" fillId="4" borderId="1" xfId="90" applyFont="1" applyFill="1" applyBorder="1" applyAlignment="1">
      <alignment vertical="center"/>
    </xf>
    <xf numFmtId="0" fontId="21" fillId="5" borderId="0" xfId="0" applyFont="1" applyFill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1" fillId="5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166" fontId="30" fillId="4" borderId="1" xfId="90" applyFont="1" applyFill="1" applyBorder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0" fillId="0" borderId="1" xfId="0" applyFont="1" applyBorder="1" applyAlignment="1">
      <alignment horizontal="center" vertical="center" wrapText="1"/>
    </xf>
    <xf numFmtId="0" fontId="31" fillId="0" borderId="1" xfId="2" applyFont="1" applyBorder="1" applyAlignment="1">
      <alignment horizontal="center" vertical="center" wrapText="1"/>
    </xf>
    <xf numFmtId="172" fontId="30" fillId="0" borderId="1" xfId="0" applyNumberFormat="1" applyFont="1" applyBorder="1" applyAlignment="1">
      <alignment horizontal="center" vertical="center" wrapText="1"/>
    </xf>
    <xf numFmtId="172" fontId="32" fillId="2" borderId="1" xfId="0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1" fontId="13" fillId="0" borderId="1" xfId="0" applyNumberFormat="1" applyFont="1" applyBorder="1" applyAlignment="1">
      <alignment horizontal="center" vertical="center"/>
    </xf>
    <xf numFmtId="166" fontId="14" fillId="2" borderId="1" xfId="2" applyNumberFormat="1" applyFont="1" applyFill="1" applyBorder="1" applyAlignment="1">
      <alignment horizontal="center" vertical="center"/>
    </xf>
    <xf numFmtId="172" fontId="13" fillId="0" borderId="1" xfId="0" applyNumberFormat="1" applyFont="1" applyBorder="1" applyAlignment="1">
      <alignment horizontal="center" vertical="center"/>
    </xf>
    <xf numFmtId="0" fontId="14" fillId="2" borderId="1" xfId="2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0" fontId="35" fillId="5" borderId="0" xfId="0" applyFont="1" applyFill="1" applyAlignment="1">
      <alignment horizontal="center" vertical="center"/>
    </xf>
    <xf numFmtId="0" fontId="35" fillId="5" borderId="0" xfId="0" applyFont="1" applyFill="1" applyAlignment="1">
      <alignment horizontal="center" vertical="center" wrapText="1"/>
    </xf>
    <xf numFmtId="0" fontId="35" fillId="0" borderId="0" xfId="0" applyFont="1" applyAlignment="1">
      <alignment horizontal="center" vertical="center"/>
    </xf>
    <xf numFmtId="166" fontId="36" fillId="5" borderId="1" xfId="100" applyFont="1" applyFill="1" applyBorder="1" applyAlignment="1">
      <alignment horizontal="center" vertical="center" wrapText="1"/>
    </xf>
    <xf numFmtId="166" fontId="36" fillId="5" borderId="1" xfId="100" applyFont="1" applyFill="1" applyBorder="1" applyAlignment="1">
      <alignment horizontal="center" vertical="center"/>
    </xf>
    <xf numFmtId="166" fontId="35" fillId="2" borderId="0" xfId="90" applyFont="1" applyFill="1" applyAlignment="1">
      <alignment horizontal="center" vertical="center"/>
    </xf>
    <xf numFmtId="0" fontId="37" fillId="0" borderId="0" xfId="0" applyFont="1"/>
    <xf numFmtId="0" fontId="38" fillId="0" borderId="0" xfId="0" applyFont="1" applyAlignment="1">
      <alignment horizontal="center" vertical="center"/>
    </xf>
    <xf numFmtId="0" fontId="38" fillId="0" borderId="0" xfId="0" applyFont="1" applyAlignment="1">
      <alignment horizontal="center" vertical="center" wrapText="1"/>
    </xf>
    <xf numFmtId="0" fontId="39" fillId="0" borderId="1" xfId="0" applyFont="1" applyBorder="1" applyAlignment="1">
      <alignment horizontal="center" vertical="center"/>
    </xf>
    <xf numFmtId="0" fontId="0" fillId="0" borderId="0" xfId="0" applyAlignment="1">
      <alignment wrapText="1"/>
    </xf>
    <xf numFmtId="0" fontId="34" fillId="0" borderId="1" xfId="2" applyFont="1" applyBorder="1" applyAlignment="1">
      <alignment horizontal="center" vertical="center"/>
    </xf>
    <xf numFmtId="0" fontId="41" fillId="0" borderId="1" xfId="0" applyFont="1" applyBorder="1" applyAlignment="1">
      <alignment horizontal="center" vertical="center"/>
    </xf>
    <xf numFmtId="172" fontId="41" fillId="0" borderId="1" xfId="0" applyNumberFormat="1" applyFont="1" applyBorder="1" applyAlignment="1">
      <alignment horizontal="center" vertical="center"/>
    </xf>
    <xf numFmtId="0" fontId="41" fillId="0" borderId="1" xfId="0" applyFont="1" applyBorder="1" applyAlignment="1">
      <alignment horizontal="center" vertical="center" wrapText="1"/>
    </xf>
    <xf numFmtId="0" fontId="42" fillId="5" borderId="0" xfId="0" applyFont="1" applyFill="1" applyAlignment="1">
      <alignment horizontal="center" vertical="center"/>
    </xf>
    <xf numFmtId="0" fontId="42" fillId="5" borderId="0" xfId="0" applyFont="1" applyFill="1" applyAlignment="1">
      <alignment horizontal="center" vertical="center" wrapText="1"/>
    </xf>
    <xf numFmtId="0" fontId="42" fillId="0" borderId="0" xfId="0" applyFont="1" applyAlignment="1">
      <alignment horizontal="center" vertical="center"/>
    </xf>
    <xf numFmtId="166" fontId="23" fillId="5" borderId="1" xfId="100" applyFont="1" applyFill="1" applyBorder="1" applyAlignment="1">
      <alignment horizontal="center" vertical="center"/>
    </xf>
    <xf numFmtId="166" fontId="42" fillId="2" borderId="0" xfId="90" applyFont="1" applyFill="1" applyAlignment="1">
      <alignment horizontal="center" vertical="center"/>
    </xf>
    <xf numFmtId="166" fontId="43" fillId="4" borderId="1" xfId="90" applyFont="1" applyFill="1" applyBorder="1" applyAlignment="1">
      <alignment vertical="center"/>
    </xf>
    <xf numFmtId="172" fontId="43" fillId="4" borderId="1" xfId="90" applyNumberFormat="1" applyFont="1" applyFill="1" applyBorder="1" applyAlignment="1">
      <alignment vertical="center"/>
    </xf>
    <xf numFmtId="0" fontId="43" fillId="0" borderId="0" xfId="0" applyFont="1"/>
    <xf numFmtId="0" fontId="40" fillId="0" borderId="0" xfId="0" applyFont="1"/>
    <xf numFmtId="0" fontId="29" fillId="0" borderId="1" xfId="2" applyFont="1" applyBorder="1" applyAlignment="1">
      <alignment horizontal="center" vertical="center" wrapText="1"/>
    </xf>
    <xf numFmtId="0" fontId="40" fillId="0" borderId="1" xfId="0" applyFont="1" applyBorder="1"/>
    <xf numFmtId="0" fontId="33" fillId="0" borderId="1" xfId="2" applyFont="1" applyBorder="1"/>
    <xf numFmtId="172" fontId="45" fillId="2" borderId="1" xfId="0" applyNumberFormat="1" applyFont="1" applyFill="1" applyBorder="1" applyAlignment="1">
      <alignment horizontal="center" vertical="center" wrapText="1"/>
    </xf>
    <xf numFmtId="172" fontId="44" fillId="0" borderId="1" xfId="0" applyNumberFormat="1" applyFont="1" applyBorder="1" applyAlignment="1">
      <alignment horizontal="center" vertical="center"/>
    </xf>
    <xf numFmtId="166" fontId="46" fillId="2" borderId="1" xfId="2" applyNumberFormat="1" applyFont="1" applyFill="1" applyBorder="1" applyAlignment="1">
      <alignment horizontal="center" vertical="center" wrapText="1"/>
    </xf>
    <xf numFmtId="166" fontId="47" fillId="2" borderId="1" xfId="2" applyNumberFormat="1" applyFont="1" applyFill="1" applyBorder="1" applyAlignment="1">
      <alignment horizontal="left" vertical="center"/>
    </xf>
    <xf numFmtId="0" fontId="15" fillId="0" borderId="1" xfId="0" applyFont="1" applyBorder="1" applyAlignment="1">
      <alignment horizontal="center" vertical="center"/>
    </xf>
    <xf numFmtId="49" fontId="48" fillId="5" borderId="1" xfId="100" applyNumberFormat="1" applyFont="1" applyFill="1" applyBorder="1" applyAlignment="1">
      <alignment horizontal="center" vertical="center" wrapText="1"/>
    </xf>
    <xf numFmtId="0" fontId="28" fillId="0" borderId="0" xfId="0" applyFont="1"/>
    <xf numFmtId="0" fontId="13" fillId="5" borderId="1" xfId="0" applyFont="1" applyFill="1" applyBorder="1" applyAlignment="1">
      <alignment horizontal="center"/>
    </xf>
    <xf numFmtId="0" fontId="13" fillId="5" borderId="1" xfId="0" applyFont="1" applyFill="1" applyBorder="1"/>
    <xf numFmtId="0" fontId="13" fillId="5" borderId="1" xfId="0" applyFont="1" applyFill="1" applyBorder="1" applyAlignment="1">
      <alignment vertical="center"/>
    </xf>
    <xf numFmtId="0" fontId="14" fillId="5" borderId="1" xfId="2" applyFont="1" applyFill="1" applyBorder="1"/>
    <xf numFmtId="0" fontId="15" fillId="5" borderId="1" xfId="0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/>
    </xf>
    <xf numFmtId="49" fontId="16" fillId="5" borderId="1" xfId="0" applyNumberFormat="1" applyFont="1" applyFill="1" applyBorder="1" applyAlignment="1">
      <alignment horizontal="center" vertical="center"/>
    </xf>
    <xf numFmtId="166" fontId="17" fillId="2" borderId="0" xfId="90" applyFont="1" applyFill="1" applyAlignment="1">
      <alignment horizontal="center" vertical="center"/>
    </xf>
    <xf numFmtId="49" fontId="48" fillId="5" borderId="1" xfId="0" applyNumberFormat="1" applyFont="1" applyFill="1" applyBorder="1" applyAlignment="1">
      <alignment horizontal="center" vertical="center"/>
    </xf>
    <xf numFmtId="166" fontId="28" fillId="4" borderId="1" xfId="90" applyFont="1" applyFill="1" applyBorder="1" applyAlignment="1">
      <alignment vertical="center"/>
    </xf>
    <xf numFmtId="166" fontId="49" fillId="2" borderId="1" xfId="2" applyNumberFormat="1" applyFont="1" applyFill="1" applyBorder="1" applyAlignment="1">
      <alignment horizontal="center" vertical="center"/>
    </xf>
    <xf numFmtId="0" fontId="16" fillId="5" borderId="1" xfId="0" applyFont="1" applyFill="1" applyBorder="1" applyAlignment="1">
      <alignment vertical="center"/>
    </xf>
    <xf numFmtId="49" fontId="15" fillId="2" borderId="6" xfId="0" applyNumberFormat="1" applyFont="1" applyFill="1" applyBorder="1" applyAlignment="1">
      <alignment horizontal="center" vertical="center" wrapText="1"/>
    </xf>
    <xf numFmtId="166" fontId="19" fillId="2" borderId="6" xfId="2" applyNumberFormat="1" applyFont="1" applyFill="1" applyBorder="1" applyAlignment="1">
      <alignment horizontal="left" vertical="center"/>
    </xf>
    <xf numFmtId="0" fontId="15" fillId="0" borderId="1" xfId="0" applyFont="1" applyBorder="1" applyAlignment="1">
      <alignment horizontal="center" vertical="center" wrapText="1"/>
    </xf>
    <xf numFmtId="0" fontId="50" fillId="2" borderId="1" xfId="2" applyFont="1" applyFill="1" applyBorder="1" applyAlignment="1">
      <alignment horizontal="center" vertical="center"/>
    </xf>
    <xf numFmtId="0" fontId="51" fillId="0" borderId="1" xfId="2" applyFont="1" applyBorder="1" applyAlignment="1">
      <alignment horizontal="center" vertical="center"/>
    </xf>
    <xf numFmtId="0" fontId="2" fillId="0" borderId="0" xfId="2"/>
    <xf numFmtId="0" fontId="15" fillId="5" borderId="0" xfId="0" applyFont="1" applyFill="1" applyAlignment="1">
      <alignment wrapText="1"/>
    </xf>
    <xf numFmtId="0" fontId="13" fillId="2" borderId="1" xfId="0" applyFont="1" applyFill="1" applyBorder="1" applyAlignment="1">
      <alignment horizontal="center" vertical="center" wrapText="1"/>
    </xf>
    <xf numFmtId="0" fontId="13" fillId="0" borderId="0" xfId="0" applyFont="1" applyAlignment="1">
      <alignment wrapText="1"/>
    </xf>
    <xf numFmtId="166" fontId="52" fillId="0" borderId="1" xfId="2" applyNumberFormat="1" applyFont="1" applyFill="1" applyBorder="1" applyAlignment="1">
      <alignment horizontal="center" vertical="center" wrapText="1"/>
    </xf>
    <xf numFmtId="0" fontId="53" fillId="0" borderId="1" xfId="2" applyFont="1" applyBorder="1" applyAlignment="1">
      <alignment horizontal="center" vertical="center" wrapText="1"/>
    </xf>
    <xf numFmtId="166" fontId="13" fillId="0" borderId="0" xfId="90" applyFont="1" applyAlignment="1">
      <alignment vertical="center"/>
    </xf>
    <xf numFmtId="166" fontId="13" fillId="4" borderId="3" xfId="90" applyFont="1" applyFill="1" applyBorder="1" applyAlignment="1">
      <alignment vertical="center" wrapText="1"/>
    </xf>
    <xf numFmtId="0" fontId="16" fillId="5" borderId="2" xfId="0" applyFont="1" applyFill="1" applyBorder="1" applyAlignment="1">
      <alignment vertical="top"/>
    </xf>
    <xf numFmtId="0" fontId="16" fillId="5" borderId="3" xfId="0" applyFont="1" applyFill="1" applyBorder="1" applyAlignment="1">
      <alignment vertical="top"/>
    </xf>
    <xf numFmtId="0" fontId="16" fillId="5" borderId="6" xfId="0" applyFont="1" applyFill="1" applyBorder="1" applyAlignment="1">
      <alignment vertical="top"/>
    </xf>
    <xf numFmtId="0" fontId="16" fillId="5" borderId="0" xfId="0" applyFont="1" applyFill="1" applyAlignment="1">
      <alignment vertical="center"/>
    </xf>
    <xf numFmtId="170" fontId="16" fillId="5" borderId="7" xfId="92" applyNumberFormat="1" applyFont="1" applyFill="1" applyBorder="1" applyAlignment="1">
      <alignment horizontal="center" vertical="center" wrapText="1"/>
    </xf>
    <xf numFmtId="0" fontId="43" fillId="0" borderId="1" xfId="0" applyFont="1" applyBorder="1" applyAlignment="1">
      <alignment horizontal="center" vertical="center"/>
    </xf>
    <xf numFmtId="0" fontId="58" fillId="0" borderId="1" xfId="0" applyFont="1" applyBorder="1" applyAlignment="1">
      <alignment horizontal="center" vertical="center"/>
    </xf>
    <xf numFmtId="0" fontId="59" fillId="0" borderId="1" xfId="2" applyFont="1" applyBorder="1" applyAlignment="1">
      <alignment horizontal="center" vertical="center"/>
    </xf>
    <xf numFmtId="0" fontId="58" fillId="0" borderId="1" xfId="0" applyFont="1" applyBorder="1" applyAlignment="1">
      <alignment horizontal="center" vertical="center" wrapText="1"/>
    </xf>
    <xf numFmtId="172" fontId="58" fillId="0" borderId="1" xfId="0" applyNumberFormat="1" applyFont="1" applyBorder="1" applyAlignment="1">
      <alignment horizontal="center" vertical="center"/>
    </xf>
    <xf numFmtId="0" fontId="43" fillId="0" borderId="1" xfId="0" applyFont="1" applyBorder="1" applyAlignment="1">
      <alignment horizontal="center" vertical="center" wrapText="1"/>
    </xf>
    <xf numFmtId="172" fontId="43" fillId="0" borderId="1" xfId="0" applyNumberFormat="1" applyFont="1" applyBorder="1" applyAlignment="1">
      <alignment horizontal="center" vertical="center"/>
    </xf>
    <xf numFmtId="0" fontId="60" fillId="0" borderId="0" xfId="0" applyFont="1"/>
    <xf numFmtId="0" fontId="61" fillId="0" borderId="1" xfId="0" applyFont="1" applyBorder="1" applyAlignment="1">
      <alignment horizontal="center" vertical="center" wrapText="1"/>
    </xf>
    <xf numFmtId="0" fontId="62" fillId="0" borderId="1" xfId="2" applyFont="1" applyBorder="1" applyAlignment="1">
      <alignment horizontal="center" vertical="center" wrapText="1"/>
    </xf>
    <xf numFmtId="0" fontId="49" fillId="0" borderId="1" xfId="2" applyFont="1" applyBorder="1" applyAlignment="1">
      <alignment horizontal="center" vertical="center" wrapText="1"/>
    </xf>
    <xf numFmtId="172" fontId="63" fillId="2" borderId="1" xfId="0" applyNumberFormat="1" applyFont="1" applyFill="1" applyBorder="1" applyAlignment="1">
      <alignment horizontal="center" vertical="center" wrapText="1"/>
    </xf>
    <xf numFmtId="166" fontId="61" fillId="4" borderId="1" xfId="90" applyFont="1" applyFill="1" applyBorder="1" applyAlignment="1">
      <alignment horizontal="center" vertical="center" wrapText="1"/>
    </xf>
    <xf numFmtId="0" fontId="61" fillId="0" borderId="0" xfId="0" applyFont="1" applyAlignment="1">
      <alignment horizontal="center" vertical="center" wrapText="1"/>
    </xf>
    <xf numFmtId="172" fontId="61" fillId="0" borderId="1" xfId="0" applyNumberFormat="1" applyFont="1" applyBorder="1" applyAlignment="1">
      <alignment horizontal="center" vertical="center" wrapText="1"/>
    </xf>
    <xf numFmtId="0" fontId="64" fillId="0" borderId="0" xfId="0" applyFont="1"/>
    <xf numFmtId="0" fontId="64" fillId="0" borderId="1" xfId="0" applyFont="1" applyBorder="1"/>
    <xf numFmtId="166" fontId="65" fillId="0" borderId="0" xfId="90" applyFont="1" applyAlignment="1">
      <alignment horizontal="left" vertical="center"/>
    </xf>
    <xf numFmtId="166" fontId="66" fillId="2" borderId="1" xfId="90" applyFont="1" applyFill="1" applyBorder="1" applyAlignment="1">
      <alignment horizontal="center" vertical="center" wrapText="1"/>
    </xf>
    <xf numFmtId="166" fontId="66" fillId="2" borderId="1" xfId="90" applyFont="1" applyFill="1" applyBorder="1" applyAlignment="1">
      <alignment horizontal="left" vertical="center"/>
    </xf>
    <xf numFmtId="166" fontId="66" fillId="2" borderId="1" xfId="90" applyFont="1" applyFill="1" applyBorder="1" applyAlignment="1">
      <alignment horizontal="left" vertical="center" wrapText="1"/>
    </xf>
    <xf numFmtId="168" fontId="66" fillId="2" borderId="1" xfId="0" applyNumberFormat="1" applyFont="1" applyFill="1" applyBorder="1" applyAlignment="1">
      <alignment horizontal="center" vertical="center"/>
    </xf>
    <xf numFmtId="166" fontId="66" fillId="2" borderId="0" xfId="90" applyFont="1" applyFill="1" applyAlignment="1">
      <alignment horizontal="left" vertical="center"/>
    </xf>
    <xf numFmtId="0" fontId="67" fillId="2" borderId="0" xfId="0" applyFont="1" applyFill="1" applyAlignment="1">
      <alignment vertical="center"/>
    </xf>
    <xf numFmtId="166" fontId="66" fillId="2" borderId="1" xfId="100" applyFont="1" applyFill="1" applyBorder="1" applyAlignment="1">
      <alignment horizontal="center" vertical="center" wrapText="1"/>
    </xf>
    <xf numFmtId="0" fontId="66" fillId="2" borderId="1" xfId="0" applyFont="1" applyFill="1" applyBorder="1" applyAlignment="1">
      <alignment vertical="center"/>
    </xf>
    <xf numFmtId="0" fontId="66" fillId="2" borderId="1" xfId="0" applyFont="1" applyFill="1" applyBorder="1" applyAlignment="1">
      <alignment vertical="center" wrapText="1"/>
    </xf>
    <xf numFmtId="0" fontId="66" fillId="2" borderId="1" xfId="0" applyFont="1" applyFill="1" applyBorder="1" applyAlignment="1">
      <alignment horizontal="center" vertical="center"/>
    </xf>
    <xf numFmtId="166" fontId="66" fillId="2" borderId="1" xfId="100" applyFont="1" applyFill="1" applyBorder="1" applyAlignment="1">
      <alignment horizontal="center" vertical="center"/>
    </xf>
    <xf numFmtId="166" fontId="66" fillId="2" borderId="1" xfId="90" applyFont="1" applyFill="1" applyBorder="1" applyAlignment="1">
      <alignment horizontal="left" vertical="top" wrapText="1"/>
    </xf>
    <xf numFmtId="173" fontId="66" fillId="2" borderId="1" xfId="0" applyNumberFormat="1" applyFont="1" applyFill="1" applyBorder="1" applyAlignment="1">
      <alignment horizontal="center" vertical="center"/>
    </xf>
    <xf numFmtId="0" fontId="68" fillId="0" borderId="1" xfId="0" applyFont="1" applyBorder="1" applyAlignment="1">
      <alignment horizontal="center" vertical="center"/>
    </xf>
    <xf numFmtId="166" fontId="66" fillId="2" borderId="1" xfId="90" applyFont="1" applyFill="1" applyBorder="1" applyAlignment="1">
      <alignment horizontal="center" vertical="center"/>
    </xf>
    <xf numFmtId="166" fontId="65" fillId="2" borderId="0" xfId="90" applyFont="1" applyFill="1" applyAlignment="1">
      <alignment vertical="center"/>
    </xf>
    <xf numFmtId="0" fontId="67" fillId="0" borderId="0" xfId="0" applyFont="1"/>
    <xf numFmtId="166" fontId="69" fillId="5" borderId="1" xfId="100" applyFont="1" applyFill="1" applyBorder="1" applyAlignment="1">
      <alignment horizontal="center" vertical="center" wrapText="1"/>
    </xf>
    <xf numFmtId="169" fontId="69" fillId="5" borderId="1" xfId="100" applyNumberFormat="1" applyFont="1" applyFill="1" applyBorder="1" applyAlignment="1">
      <alignment horizontal="center" vertical="center" wrapText="1"/>
    </xf>
    <xf numFmtId="166" fontId="70" fillId="2" borderId="0" xfId="90" applyFont="1" applyFill="1" applyAlignment="1">
      <alignment horizontal="center" vertical="center"/>
    </xf>
    <xf numFmtId="166" fontId="66" fillId="0" borderId="1" xfId="100" applyFont="1" applyBorder="1" applyAlignment="1">
      <alignment horizontal="center" vertical="center"/>
    </xf>
    <xf numFmtId="166" fontId="66" fillId="0" borderId="1" xfId="90" applyFont="1" applyBorder="1" applyAlignment="1">
      <alignment horizontal="center" vertical="center"/>
    </xf>
    <xf numFmtId="0" fontId="66" fillId="0" borderId="1" xfId="90" applyNumberFormat="1" applyFont="1" applyBorder="1" applyAlignment="1">
      <alignment horizontal="center" vertical="center"/>
    </xf>
    <xf numFmtId="169" fontId="66" fillId="0" borderId="1" xfId="0" applyNumberFormat="1" applyFont="1" applyBorder="1" applyAlignment="1">
      <alignment horizontal="center" vertical="center"/>
    </xf>
    <xf numFmtId="166" fontId="71" fillId="2" borderId="0" xfId="90" applyFont="1" applyFill="1" applyAlignment="1">
      <alignment horizontal="center" vertical="center"/>
    </xf>
    <xf numFmtId="166" fontId="72" fillId="2" borderId="0" xfId="90" applyFont="1" applyFill="1" applyAlignment="1">
      <alignment horizontal="center" vertical="center"/>
    </xf>
    <xf numFmtId="166" fontId="66" fillId="0" borderId="1" xfId="90" applyFont="1" applyBorder="1" applyAlignment="1">
      <alignment horizontal="center" vertical="center" wrapText="1"/>
    </xf>
    <xf numFmtId="166" fontId="66" fillId="2" borderId="0" xfId="90" applyFont="1" applyFill="1" applyAlignment="1">
      <alignment horizontal="center" vertical="center"/>
    </xf>
    <xf numFmtId="0" fontId="68" fillId="0" borderId="0" xfId="0" applyFont="1"/>
    <xf numFmtId="0" fontId="66" fillId="2" borderId="1" xfId="90" applyNumberFormat="1" applyFont="1" applyFill="1" applyBorder="1" applyAlignment="1">
      <alignment horizontal="center" vertical="center"/>
    </xf>
    <xf numFmtId="169" fontId="66" fillId="2" borderId="1" xfId="0" applyNumberFormat="1" applyFont="1" applyFill="1" applyBorder="1" applyAlignment="1">
      <alignment horizontal="center" vertical="center"/>
    </xf>
    <xf numFmtId="166" fontId="66" fillId="2" borderId="1" xfId="90" applyFont="1" applyFill="1" applyBorder="1" applyAlignment="1">
      <alignment vertical="center"/>
    </xf>
    <xf numFmtId="0" fontId="74" fillId="2" borderId="0" xfId="0" applyFont="1" applyFill="1" applyAlignment="1">
      <alignment vertical="center"/>
    </xf>
    <xf numFmtId="0" fontId="68" fillId="2" borderId="1" xfId="0" applyFont="1" applyFill="1" applyBorder="1" applyAlignment="1">
      <alignment vertical="center"/>
    </xf>
    <xf numFmtId="0" fontId="68" fillId="2" borderId="1" xfId="0" applyFont="1" applyFill="1" applyBorder="1" applyAlignment="1">
      <alignment horizontal="center" vertical="center"/>
    </xf>
    <xf numFmtId="168" fontId="68" fillId="2" borderId="1" xfId="0" applyNumberFormat="1" applyFont="1" applyFill="1" applyBorder="1" applyAlignment="1">
      <alignment horizontal="center" vertical="center"/>
    </xf>
    <xf numFmtId="0" fontId="74" fillId="0" borderId="0" xfId="0" applyFont="1" applyAlignment="1">
      <alignment horizontal="center" vertical="center"/>
    </xf>
    <xf numFmtId="0" fontId="75" fillId="6" borderId="13" xfId="0" applyFont="1" applyFill="1" applyBorder="1" applyAlignment="1">
      <alignment horizontal="center" wrapText="1"/>
    </xf>
    <xf numFmtId="0" fontId="76" fillId="0" borderId="13" xfId="0" applyFont="1" applyBorder="1" applyAlignment="1">
      <alignment horizontal="left"/>
    </xf>
    <xf numFmtId="0" fontId="76" fillId="0" borderId="13" xfId="0" applyFont="1" applyBorder="1" applyAlignment="1">
      <alignment horizontal="center"/>
    </xf>
    <xf numFmtId="4" fontId="76" fillId="0" borderId="13" xfId="0" applyNumberFormat="1" applyFont="1" applyBorder="1" applyAlignment="1">
      <alignment horizontal="center"/>
    </xf>
    <xf numFmtId="0" fontId="77" fillId="6" borderId="13" xfId="0" applyFont="1" applyFill="1" applyBorder="1" applyAlignment="1">
      <alignment horizontal="center" wrapText="1"/>
    </xf>
    <xf numFmtId="4" fontId="76" fillId="6" borderId="13" xfId="0" applyNumberFormat="1" applyFont="1" applyFill="1" applyBorder="1" applyAlignment="1">
      <alignment horizontal="center"/>
    </xf>
    <xf numFmtId="0" fontId="76" fillId="0" borderId="13" xfId="0" applyFont="1" applyBorder="1"/>
    <xf numFmtId="0" fontId="77" fillId="6" borderId="14" xfId="0" applyFont="1" applyFill="1" applyBorder="1" applyAlignment="1">
      <alignment horizontal="center" wrapText="1"/>
    </xf>
    <xf numFmtId="4" fontId="76" fillId="0" borderId="13" xfId="0" applyNumberFormat="1" applyFont="1" applyBorder="1"/>
    <xf numFmtId="0" fontId="74" fillId="0" borderId="13" xfId="0" applyFont="1" applyBorder="1"/>
    <xf numFmtId="0" fontId="76" fillId="0" borderId="15" xfId="0" applyFont="1" applyBorder="1"/>
    <xf numFmtId="0" fontId="77" fillId="6" borderId="16" xfId="0" applyFont="1" applyFill="1" applyBorder="1" applyAlignment="1">
      <alignment horizontal="center" wrapText="1"/>
    </xf>
    <xf numFmtId="0" fontId="76" fillId="0" borderId="16" xfId="0" applyFont="1" applyBorder="1" applyAlignment="1">
      <alignment horizontal="left"/>
    </xf>
    <xf numFmtId="0" fontId="76" fillId="0" borderId="16" xfId="0" applyFont="1" applyBorder="1" applyAlignment="1">
      <alignment horizontal="center"/>
    </xf>
    <xf numFmtId="4" fontId="76" fillId="0" borderId="16" xfId="0" applyNumberFormat="1" applyFont="1" applyBorder="1" applyAlignment="1">
      <alignment horizontal="center"/>
    </xf>
    <xf numFmtId="0" fontId="77" fillId="6" borderId="17" xfId="0" applyFont="1" applyFill="1" applyBorder="1" applyAlignment="1">
      <alignment horizontal="center" wrapText="1"/>
    </xf>
    <xf numFmtId="4" fontId="76" fillId="0" borderId="17" xfId="0" applyNumberFormat="1" applyFont="1" applyBorder="1" applyAlignment="1">
      <alignment horizontal="center"/>
    </xf>
    <xf numFmtId="0" fontId="76" fillId="6" borderId="16" xfId="0" applyFont="1" applyFill="1" applyBorder="1" applyAlignment="1">
      <alignment horizontal="left"/>
    </xf>
    <xf numFmtId="0" fontId="76" fillId="6" borderId="16" xfId="0" applyFont="1" applyFill="1" applyBorder="1" applyAlignment="1">
      <alignment horizontal="center"/>
    </xf>
    <xf numFmtId="4" fontId="76" fillId="6" borderId="16" xfId="0" applyNumberFormat="1" applyFont="1" applyFill="1" applyBorder="1" applyAlignment="1">
      <alignment horizontal="center"/>
    </xf>
    <xf numFmtId="0" fontId="78" fillId="6" borderId="17" xfId="0" applyFont="1" applyFill="1" applyBorder="1" applyAlignment="1">
      <alignment horizontal="center" wrapText="1"/>
    </xf>
    <xf numFmtId="0" fontId="76" fillId="6" borderId="13" xfId="0" applyFont="1" applyFill="1" applyBorder="1" applyAlignment="1">
      <alignment horizontal="left"/>
    </xf>
    <xf numFmtId="0" fontId="76" fillId="6" borderId="13" xfId="0" applyFont="1" applyFill="1" applyBorder="1" applyAlignment="1">
      <alignment horizontal="center"/>
    </xf>
    <xf numFmtId="0" fontId="78" fillId="6" borderId="13" xfId="0" applyFont="1" applyFill="1" applyBorder="1" applyAlignment="1">
      <alignment horizontal="center" wrapText="1"/>
    </xf>
    <xf numFmtId="4" fontId="76" fillId="0" borderId="18" xfId="0" applyNumberFormat="1" applyFont="1" applyBorder="1" applyAlignment="1">
      <alignment horizontal="center"/>
    </xf>
    <xf numFmtId="4" fontId="76" fillId="0" borderId="19" xfId="0" applyNumberFormat="1" applyFont="1" applyBorder="1" applyAlignment="1">
      <alignment horizontal="center"/>
    </xf>
    <xf numFmtId="0" fontId="76" fillId="0" borderId="16" xfId="0" applyFont="1" applyBorder="1"/>
    <xf numFmtId="0" fontId="76" fillId="0" borderId="17" xfId="0" applyFont="1" applyBorder="1"/>
    <xf numFmtId="0" fontId="76" fillId="0" borderId="17" xfId="0" applyFont="1" applyBorder="1" applyAlignment="1">
      <alignment horizontal="center"/>
    </xf>
    <xf numFmtId="0" fontId="75" fillId="6" borderId="1" xfId="0" applyFont="1" applyFill="1" applyBorder="1" applyAlignment="1">
      <alignment horizontal="center" wrapText="1"/>
    </xf>
    <xf numFmtId="0" fontId="76" fillId="0" borderId="1" xfId="0" applyFont="1" applyBorder="1" applyAlignment="1">
      <alignment horizontal="left"/>
    </xf>
    <xf numFmtId="0" fontId="76" fillId="0" borderId="1" xfId="0" applyFont="1" applyBorder="1" applyAlignment="1">
      <alignment horizontal="center"/>
    </xf>
    <xf numFmtId="4" fontId="76" fillId="0" borderId="1" xfId="0" applyNumberFormat="1" applyFont="1" applyBorder="1" applyAlignment="1">
      <alignment horizontal="center"/>
    </xf>
    <xf numFmtId="0" fontId="74" fillId="0" borderId="1" xfId="0" applyFont="1" applyBorder="1" applyAlignment="1">
      <alignment horizontal="center" vertical="center"/>
    </xf>
    <xf numFmtId="0" fontId="78" fillId="0" borderId="1" xfId="0" applyFont="1" applyBorder="1" applyAlignment="1">
      <alignment horizontal="center" wrapText="1"/>
    </xf>
    <xf numFmtId="0" fontId="74" fillId="0" borderId="0" xfId="0" applyFont="1"/>
    <xf numFmtId="0" fontId="79" fillId="5" borderId="0" xfId="0" applyFont="1" applyFill="1" applyAlignment="1">
      <alignment horizontal="center"/>
    </xf>
    <xf numFmtId="0" fontId="79" fillId="5" borderId="0" xfId="0" applyFont="1" applyFill="1"/>
    <xf numFmtId="0" fontId="80" fillId="5" borderId="0" xfId="2" applyFont="1" applyFill="1"/>
    <xf numFmtId="0" fontId="81" fillId="5" borderId="0" xfId="0" applyFont="1" applyFill="1" applyAlignment="1">
      <alignment vertical="top"/>
    </xf>
    <xf numFmtId="0" fontId="79" fillId="0" borderId="0" xfId="0" applyFont="1"/>
    <xf numFmtId="0" fontId="81" fillId="5" borderId="1" xfId="0" applyFont="1" applyFill="1" applyBorder="1" applyAlignment="1">
      <alignment horizontal="center" vertical="center"/>
    </xf>
    <xf numFmtId="172" fontId="81" fillId="5" borderId="1" xfId="100" applyNumberFormat="1" applyFont="1" applyFill="1" applyBorder="1" applyAlignment="1">
      <alignment horizontal="center" vertical="center" wrapText="1"/>
    </xf>
    <xf numFmtId="172" fontId="81" fillId="5" borderId="1" xfId="92" applyNumberFormat="1" applyFont="1" applyFill="1" applyBorder="1" applyAlignment="1">
      <alignment horizontal="center" vertical="center" wrapText="1"/>
    </xf>
    <xf numFmtId="166" fontId="81" fillId="5" borderId="1" xfId="100" applyFont="1" applyFill="1" applyBorder="1" applyAlignment="1">
      <alignment horizontal="center" vertical="center" wrapText="1"/>
    </xf>
    <xf numFmtId="49" fontId="81" fillId="5" borderId="1" xfId="100" applyNumberFormat="1" applyFont="1" applyFill="1" applyBorder="1" applyAlignment="1">
      <alignment horizontal="center" vertical="center" wrapText="1"/>
    </xf>
    <xf numFmtId="0" fontId="79" fillId="0" borderId="0" xfId="0" applyFont="1" applyAlignment="1">
      <alignment horizontal="center" vertical="center"/>
    </xf>
    <xf numFmtId="166" fontId="79" fillId="2" borderId="0" xfId="90" applyFont="1" applyFill="1" applyAlignment="1">
      <alignment horizontal="left" vertical="center"/>
    </xf>
    <xf numFmtId="166" fontId="79" fillId="2" borderId="1" xfId="90" applyFont="1" applyFill="1" applyBorder="1" applyAlignment="1">
      <alignment horizontal="center" vertical="center"/>
    </xf>
    <xf numFmtId="166" fontId="82" fillId="2" borderId="1" xfId="90" applyFont="1" applyFill="1" applyBorder="1" applyAlignment="1">
      <alignment horizontal="left" vertical="center"/>
    </xf>
    <xf numFmtId="0" fontId="83" fillId="0" borderId="0" xfId="0" applyFont="1"/>
    <xf numFmtId="166" fontId="80" fillId="2" borderId="1" xfId="2" applyNumberFormat="1" applyFont="1" applyFill="1" applyBorder="1" applyAlignment="1">
      <alignment horizontal="left" vertical="center"/>
    </xf>
    <xf numFmtId="172" fontId="82" fillId="2" borderId="1" xfId="0" applyNumberFormat="1" applyFont="1" applyFill="1" applyBorder="1" applyAlignment="1">
      <alignment horizontal="center" vertical="center"/>
    </xf>
    <xf numFmtId="0" fontId="82" fillId="2" borderId="1" xfId="0" applyFont="1" applyFill="1" applyBorder="1" applyAlignment="1">
      <alignment horizontal="center" vertical="center" wrapText="1"/>
    </xf>
    <xf numFmtId="166" fontId="82" fillId="2" borderId="0" xfId="90" applyFont="1" applyFill="1" applyAlignment="1">
      <alignment horizontal="left" vertical="center"/>
    </xf>
    <xf numFmtId="166" fontId="84" fillId="2" borderId="1" xfId="90" applyFont="1" applyFill="1" applyBorder="1" applyAlignment="1">
      <alignment horizontal="left" vertical="center"/>
    </xf>
    <xf numFmtId="166" fontId="82" fillId="2" borderId="1" xfId="90" applyFont="1" applyFill="1" applyBorder="1" applyAlignment="1">
      <alignment horizontal="center" vertical="center" wrapText="1"/>
    </xf>
    <xf numFmtId="166" fontId="84" fillId="2" borderId="0" xfId="90" applyFont="1" applyFill="1" applyAlignment="1">
      <alignment horizontal="left" vertical="center"/>
    </xf>
    <xf numFmtId="0" fontId="79" fillId="2" borderId="1" xfId="0" applyFont="1" applyFill="1" applyBorder="1" applyAlignment="1">
      <alignment vertical="center"/>
    </xf>
    <xf numFmtId="0" fontId="79" fillId="2" borderId="0" xfId="0" applyFont="1" applyFill="1" applyAlignment="1">
      <alignment vertical="center"/>
    </xf>
    <xf numFmtId="0" fontId="82" fillId="2" borderId="1" xfId="0" applyFont="1" applyFill="1" applyBorder="1" applyAlignment="1">
      <alignment vertical="center"/>
    </xf>
    <xf numFmtId="166" fontId="85" fillId="2" borderId="1" xfId="90" applyFont="1" applyFill="1" applyBorder="1" applyAlignment="1">
      <alignment horizontal="left" vertical="center"/>
    </xf>
    <xf numFmtId="0" fontId="86" fillId="0" borderId="0" xfId="0" applyFont="1" applyAlignment="1">
      <alignment vertical="center" wrapText="1"/>
    </xf>
    <xf numFmtId="166" fontId="87" fillId="2" borderId="0" xfId="90" applyFont="1" applyFill="1" applyAlignment="1">
      <alignment horizontal="left" vertical="center"/>
    </xf>
    <xf numFmtId="0" fontId="79" fillId="0" borderId="0" xfId="0" applyFont="1" applyAlignment="1">
      <alignment horizontal="center"/>
    </xf>
    <xf numFmtId="172" fontId="82" fillId="0" borderId="0" xfId="0" applyNumberFormat="1" applyFont="1"/>
    <xf numFmtId="0" fontId="82" fillId="0" borderId="0" xfId="0" applyFont="1" applyAlignment="1">
      <alignment horizontal="center" vertical="center"/>
    </xf>
    <xf numFmtId="0" fontId="82" fillId="0" borderId="0" xfId="0" applyFont="1"/>
    <xf numFmtId="0" fontId="81" fillId="5" borderId="0" xfId="0" applyFont="1" applyFill="1" applyAlignment="1">
      <alignment horizontal="center" vertical="top"/>
    </xf>
    <xf numFmtId="166" fontId="80" fillId="2" borderId="1" xfId="2" applyNumberFormat="1" applyFont="1" applyFill="1" applyBorder="1" applyAlignment="1">
      <alignment horizontal="center" vertical="center"/>
    </xf>
    <xf numFmtId="0" fontId="13" fillId="5" borderId="0" xfId="0" applyFont="1" applyFill="1" applyAlignment="1" applyProtection="1">
      <alignment horizontal="center"/>
      <protection hidden="1"/>
    </xf>
    <xf numFmtId="0" fontId="13" fillId="5" borderId="0" xfId="0" applyFont="1" applyFill="1" applyProtection="1">
      <protection hidden="1"/>
    </xf>
    <xf numFmtId="0" fontId="14" fillId="5" borderId="0" xfId="2" applyFont="1" applyFill="1" applyProtection="1">
      <protection hidden="1"/>
    </xf>
    <xf numFmtId="0" fontId="15" fillId="5" borderId="0" xfId="0" applyFont="1" applyFill="1" applyAlignment="1" applyProtection="1">
      <alignment horizontal="center"/>
      <protection hidden="1"/>
    </xf>
    <xf numFmtId="0" fontId="16" fillId="5" borderId="0" xfId="0" applyFont="1" applyFill="1" applyAlignment="1" applyProtection="1">
      <alignment vertical="top"/>
      <protection hidden="1"/>
    </xf>
    <xf numFmtId="0" fontId="48" fillId="5" borderId="0" xfId="0" applyFont="1" applyFill="1" applyAlignment="1" applyProtection="1">
      <alignment vertical="top"/>
      <protection hidden="1"/>
    </xf>
    <xf numFmtId="0" fontId="13" fillId="0" borderId="0" xfId="0" applyFont="1" applyProtection="1">
      <protection hidden="1"/>
    </xf>
    <xf numFmtId="0" fontId="16" fillId="5" borderId="1" xfId="0" applyFont="1" applyFill="1" applyBorder="1" applyAlignment="1" applyProtection="1">
      <alignment horizontal="center" vertical="center"/>
      <protection hidden="1"/>
    </xf>
    <xf numFmtId="166" fontId="16" fillId="5" borderId="1" xfId="100" applyFont="1" applyFill="1" applyBorder="1" applyAlignment="1" applyProtection="1">
      <alignment horizontal="center" vertical="center" wrapText="1"/>
      <protection hidden="1"/>
    </xf>
    <xf numFmtId="172" fontId="16" fillId="5" borderId="1" xfId="100" applyNumberFormat="1" applyFont="1" applyFill="1" applyBorder="1" applyAlignment="1" applyProtection="1">
      <alignment horizontal="center" vertical="center" wrapText="1"/>
      <protection hidden="1"/>
    </xf>
    <xf numFmtId="49" fontId="16" fillId="5" borderId="1" xfId="100" applyNumberFormat="1" applyFont="1" applyFill="1" applyBorder="1" applyAlignment="1" applyProtection="1">
      <alignment horizontal="center" vertical="center" wrapText="1"/>
      <protection hidden="1"/>
    </xf>
    <xf numFmtId="49" fontId="16" fillId="5" borderId="0" xfId="100" applyNumberFormat="1" applyFont="1" applyFill="1" applyAlignment="1" applyProtection="1">
      <alignment horizontal="center" vertical="center" wrapText="1"/>
      <protection hidden="1"/>
    </xf>
    <xf numFmtId="49" fontId="48" fillId="5" borderId="1" xfId="100" applyNumberFormat="1" applyFont="1" applyFill="1" applyBorder="1" applyAlignment="1" applyProtection="1">
      <alignment horizontal="center" vertical="center" wrapText="1"/>
      <protection hidden="1"/>
    </xf>
    <xf numFmtId="0" fontId="13" fillId="0" borderId="0" xfId="0" applyFont="1" applyAlignment="1" applyProtection="1">
      <alignment horizontal="center" vertical="center"/>
      <protection hidden="1"/>
    </xf>
    <xf numFmtId="166" fontId="13" fillId="2" borderId="0" xfId="90" applyFont="1" applyFill="1" applyAlignment="1" applyProtection="1">
      <alignment horizontal="left" vertical="center"/>
      <protection hidden="1"/>
    </xf>
    <xf numFmtId="166" fontId="13" fillId="2" borderId="1" xfId="90" applyFont="1" applyFill="1" applyBorder="1" applyAlignment="1" applyProtection="1">
      <alignment horizontal="center" vertical="center"/>
      <protection hidden="1"/>
    </xf>
    <xf numFmtId="166" fontId="13" fillId="2" borderId="1" xfId="90" applyFont="1" applyFill="1" applyBorder="1" applyAlignment="1" applyProtection="1">
      <alignment horizontal="left" vertical="center"/>
      <protection hidden="1"/>
    </xf>
    <xf numFmtId="166" fontId="14" fillId="2" borderId="1" xfId="2" applyNumberFormat="1" applyFont="1" applyFill="1" applyBorder="1" applyAlignment="1" applyProtection="1">
      <alignment horizontal="left" vertical="center"/>
      <protection hidden="1"/>
    </xf>
    <xf numFmtId="49" fontId="15" fillId="0" borderId="1" xfId="0" applyNumberFormat="1" applyFont="1" applyBorder="1" applyAlignment="1" applyProtection="1">
      <alignment horizontal="center" vertical="center"/>
      <protection hidden="1"/>
    </xf>
    <xf numFmtId="166" fontId="15" fillId="2" borderId="1" xfId="90" applyFont="1" applyFill="1" applyBorder="1" applyAlignment="1" applyProtection="1">
      <alignment horizontal="center" vertical="center" wrapText="1"/>
      <protection hidden="1"/>
    </xf>
    <xf numFmtId="172" fontId="15" fillId="2" borderId="1" xfId="0" applyNumberFormat="1" applyFont="1" applyFill="1" applyBorder="1" applyAlignment="1" applyProtection="1">
      <alignment horizontal="center" vertical="center"/>
      <protection hidden="1"/>
    </xf>
    <xf numFmtId="49" fontId="15" fillId="2" borderId="1" xfId="90" applyNumberFormat="1" applyFont="1" applyFill="1" applyBorder="1" applyAlignment="1" applyProtection="1">
      <alignment horizontal="center" vertical="center" wrapText="1"/>
      <protection hidden="1"/>
    </xf>
    <xf numFmtId="166" fontId="15" fillId="2" borderId="1" xfId="90" applyFont="1" applyFill="1" applyBorder="1" applyAlignment="1" applyProtection="1">
      <alignment horizontal="left" vertical="center"/>
      <protection hidden="1"/>
    </xf>
    <xf numFmtId="166" fontId="49" fillId="2" borderId="1" xfId="2" applyNumberFormat="1" applyFont="1" applyFill="1" applyBorder="1" applyAlignment="1" applyProtection="1">
      <alignment horizontal="left" vertical="center"/>
      <protection hidden="1"/>
    </xf>
    <xf numFmtId="0" fontId="15" fillId="2" borderId="1" xfId="0" applyFont="1" applyFill="1" applyBorder="1" applyAlignment="1" applyProtection="1">
      <alignment horizontal="center" vertical="center" wrapText="1"/>
      <protection hidden="1"/>
    </xf>
    <xf numFmtId="49" fontId="15" fillId="2" borderId="1" xfId="0" applyNumberFormat="1" applyFont="1" applyFill="1" applyBorder="1" applyAlignment="1" applyProtection="1">
      <alignment horizontal="center" vertical="center" wrapText="1"/>
      <protection hidden="1"/>
    </xf>
    <xf numFmtId="166" fontId="15" fillId="2" borderId="0" xfId="90" applyFont="1" applyFill="1" applyAlignment="1" applyProtection="1">
      <alignment horizontal="left" vertical="center"/>
      <protection hidden="1"/>
    </xf>
    <xf numFmtId="0" fontId="13" fillId="2" borderId="1" xfId="0" applyFont="1" applyFill="1" applyBorder="1" applyAlignment="1" applyProtection="1">
      <alignment vertical="center"/>
      <protection hidden="1"/>
    </xf>
    <xf numFmtId="0" fontId="13" fillId="2" borderId="0" xfId="0" applyFont="1" applyFill="1" applyAlignment="1" applyProtection="1">
      <alignment vertical="center"/>
      <protection hidden="1"/>
    </xf>
    <xf numFmtId="0" fontId="15" fillId="2" borderId="1" xfId="0" applyFont="1" applyFill="1" applyBorder="1" applyAlignment="1" applyProtection="1">
      <alignment vertical="center"/>
      <protection hidden="1"/>
    </xf>
    <xf numFmtId="0" fontId="14" fillId="0" borderId="1" xfId="2" applyFont="1" applyBorder="1" applyProtection="1">
      <protection hidden="1"/>
    </xf>
    <xf numFmtId="0" fontId="15" fillId="2" borderId="0" xfId="0" applyFont="1" applyFill="1" applyAlignment="1" applyProtection="1">
      <alignment vertical="center"/>
      <protection hidden="1"/>
    </xf>
    <xf numFmtId="0" fontId="17" fillId="2" borderId="1" xfId="0" applyFont="1" applyFill="1" applyBorder="1" applyAlignment="1" applyProtection="1">
      <alignment vertical="center"/>
      <protection hidden="1"/>
    </xf>
    <xf numFmtId="0" fontId="14" fillId="2" borderId="1" xfId="2" applyFont="1" applyFill="1" applyBorder="1" applyAlignment="1" applyProtection="1">
      <alignment vertical="center"/>
      <protection hidden="1"/>
    </xf>
    <xf numFmtId="172" fontId="15" fillId="2" borderId="1" xfId="90" applyNumberFormat="1" applyFont="1" applyFill="1" applyBorder="1" applyAlignment="1" applyProtection="1">
      <alignment horizontal="center" vertical="center"/>
      <protection hidden="1"/>
    </xf>
    <xf numFmtId="0" fontId="17" fillId="2" borderId="0" xfId="0" applyFont="1" applyFill="1" applyAlignment="1" applyProtection="1">
      <alignment vertical="center"/>
      <protection hidden="1"/>
    </xf>
    <xf numFmtId="166" fontId="17" fillId="2" borderId="1" xfId="90" applyFont="1" applyFill="1" applyBorder="1" applyAlignment="1" applyProtection="1">
      <alignment horizontal="left" vertical="center"/>
      <protection hidden="1"/>
    </xf>
    <xf numFmtId="166" fontId="17" fillId="2" borderId="0" xfId="90" applyFont="1" applyFill="1" applyAlignment="1" applyProtection="1">
      <alignment horizontal="left" vertical="center"/>
      <protection hidden="1"/>
    </xf>
    <xf numFmtId="166" fontId="24" fillId="2" borderId="1" xfId="90" applyFont="1" applyFill="1" applyBorder="1" applyAlignment="1" applyProtection="1">
      <alignment horizontal="left" vertical="center"/>
      <protection hidden="1"/>
    </xf>
    <xf numFmtId="166" fontId="24" fillId="2" borderId="0" xfId="90" applyFont="1" applyFill="1" applyAlignment="1" applyProtection="1">
      <alignment horizontal="left" vertical="center"/>
      <protection hidden="1"/>
    </xf>
    <xf numFmtId="49" fontId="25" fillId="0" borderId="1" xfId="0" applyNumberFormat="1" applyFont="1" applyBorder="1" applyAlignment="1" applyProtection="1">
      <alignment horizontal="center" vertical="center"/>
      <protection hidden="1"/>
    </xf>
    <xf numFmtId="166" fontId="17" fillId="2" borderId="1" xfId="90" applyFont="1" applyFill="1" applyBorder="1" applyAlignment="1" applyProtection="1">
      <alignment vertical="center"/>
      <protection hidden="1"/>
    </xf>
    <xf numFmtId="166" fontId="17" fillId="2" borderId="0" xfId="90" applyFont="1" applyFill="1" applyAlignment="1" applyProtection="1">
      <alignment vertical="center"/>
      <protection hidden="1"/>
    </xf>
    <xf numFmtId="0" fontId="2" fillId="2" borderId="0" xfId="2" applyFill="1" applyAlignment="1" applyProtection="1">
      <alignment vertical="center"/>
      <protection hidden="1"/>
    </xf>
    <xf numFmtId="168" fontId="15" fillId="2" borderId="1" xfId="0" applyNumberFormat="1" applyFont="1" applyFill="1" applyBorder="1" applyAlignment="1" applyProtection="1">
      <alignment horizontal="center" vertical="center"/>
      <protection hidden="1"/>
    </xf>
    <xf numFmtId="166" fontId="14" fillId="2" borderId="1" xfId="2" applyNumberFormat="1" applyFont="1" applyFill="1" applyBorder="1" applyAlignment="1" applyProtection="1">
      <alignment vertical="center"/>
      <protection hidden="1"/>
    </xf>
    <xf numFmtId="0" fontId="13" fillId="0" borderId="1" xfId="0" applyFont="1" applyBorder="1" applyProtection="1">
      <protection hidden="1"/>
    </xf>
    <xf numFmtId="0" fontId="18" fillId="0" borderId="1" xfId="0" applyFont="1" applyBorder="1" applyProtection="1">
      <protection hidden="1"/>
    </xf>
    <xf numFmtId="171" fontId="15" fillId="2" borderId="1" xfId="92" applyNumberFormat="1" applyFont="1" applyFill="1" applyBorder="1" applyAlignment="1" applyProtection="1">
      <alignment horizontal="center" vertical="center"/>
      <protection hidden="1"/>
    </xf>
    <xf numFmtId="0" fontId="13" fillId="0" borderId="0" xfId="0" applyFont="1" applyAlignment="1" applyProtection="1">
      <alignment horizontal="center"/>
      <protection hidden="1"/>
    </xf>
    <xf numFmtId="0" fontId="15" fillId="0" borderId="0" xfId="0" applyFont="1" applyAlignment="1" applyProtection="1">
      <alignment horizontal="center"/>
      <protection hidden="1"/>
    </xf>
    <xf numFmtId="172" fontId="15" fillId="0" borderId="0" xfId="0" applyNumberFormat="1" applyFont="1" applyProtection="1">
      <protection hidden="1"/>
    </xf>
    <xf numFmtId="0" fontId="15" fillId="0" borderId="0" xfId="0" applyFont="1" applyAlignment="1" applyProtection="1">
      <alignment horizontal="center" vertical="center"/>
      <protection hidden="1"/>
    </xf>
    <xf numFmtId="49" fontId="15" fillId="0" borderId="0" xfId="0" applyNumberFormat="1" applyFont="1" applyAlignment="1" applyProtection="1">
      <alignment horizontal="center" vertical="center"/>
      <protection hidden="1"/>
    </xf>
    <xf numFmtId="0" fontId="15" fillId="0" borderId="0" xfId="0" applyFont="1" applyProtection="1">
      <protection hidden="1"/>
    </xf>
    <xf numFmtId="0" fontId="28" fillId="0" borderId="0" xfId="0" applyFont="1" applyProtection="1">
      <protection hidden="1"/>
    </xf>
    <xf numFmtId="0" fontId="0" fillId="5" borderId="0" xfId="0" applyFill="1" applyProtection="1">
      <protection hidden="1"/>
    </xf>
    <xf numFmtId="0" fontId="48" fillId="5" borderId="0" xfId="0" applyFont="1" applyFill="1" applyAlignment="1" applyProtection="1">
      <alignment horizontal="center" vertical="center"/>
      <protection hidden="1"/>
    </xf>
    <xf numFmtId="0" fontId="55" fillId="5" borderId="0" xfId="0" applyFont="1" applyFill="1" applyAlignment="1" applyProtection="1">
      <alignment horizontal="center" vertical="center" wrapText="1"/>
      <protection hidden="1"/>
    </xf>
    <xf numFmtId="0" fontId="28" fillId="5" borderId="0" xfId="0" applyFont="1" applyFill="1" applyProtection="1">
      <protection hidden="1"/>
    </xf>
    <xf numFmtId="0" fontId="48" fillId="5" borderId="0" xfId="0" applyFont="1" applyFill="1" applyAlignment="1" applyProtection="1">
      <alignment vertical="center"/>
      <protection hidden="1"/>
    </xf>
    <xf numFmtId="0" fontId="54" fillId="5" borderId="0" xfId="2" quotePrefix="1" applyFont="1" applyFill="1" applyAlignment="1" applyProtection="1">
      <alignment vertical="center"/>
      <protection hidden="1"/>
    </xf>
    <xf numFmtId="0" fontId="2" fillId="5" borderId="0" xfId="2" applyFill="1" applyAlignment="1" applyProtection="1">
      <alignment vertical="center"/>
      <protection hidden="1"/>
    </xf>
    <xf numFmtId="0" fontId="54" fillId="5" borderId="0" xfId="2" applyFont="1" applyFill="1" applyAlignment="1" applyProtection="1">
      <alignment vertical="center"/>
      <protection hidden="1"/>
    </xf>
    <xf numFmtId="0" fontId="2" fillId="5" borderId="0" xfId="2" applyFill="1" applyAlignment="1" applyProtection="1">
      <protection hidden="1"/>
    </xf>
    <xf numFmtId="0" fontId="54" fillId="5" borderId="0" xfId="2" applyFont="1" applyFill="1" applyAlignment="1" applyProtection="1">
      <alignment horizontal="left" vertical="center" wrapText="1"/>
      <protection hidden="1"/>
    </xf>
    <xf numFmtId="0" fontId="48" fillId="5" borderId="0" xfId="0" applyFont="1" applyFill="1" applyProtection="1">
      <protection hidden="1"/>
    </xf>
    <xf numFmtId="0" fontId="54" fillId="5" borderId="0" xfId="2" quotePrefix="1" applyFont="1" applyFill="1" applyAlignment="1" applyProtection="1">
      <alignment horizontal="left" vertical="center" wrapText="1"/>
      <protection hidden="1"/>
    </xf>
    <xf numFmtId="0" fontId="2" fillId="5" borderId="0" xfId="2" applyFill="1" applyAlignment="1" applyProtection="1">
      <alignment vertical="center" wrapText="1"/>
      <protection hidden="1"/>
    </xf>
    <xf numFmtId="0" fontId="2" fillId="5" borderId="0" xfId="2" applyFill="1" applyAlignment="1" applyProtection="1">
      <alignment horizontal="center"/>
      <protection hidden="1"/>
    </xf>
    <xf numFmtId="0" fontId="54" fillId="5" borderId="0" xfId="2" quotePrefix="1" applyFont="1" applyFill="1" applyAlignment="1" applyProtection="1">
      <alignment vertical="center" wrapText="1"/>
      <protection hidden="1"/>
    </xf>
    <xf numFmtId="0" fontId="2" fillId="5" borderId="0" xfId="2" applyFill="1" applyAlignment="1" applyProtection="1">
      <alignment horizontal="left" vertical="center"/>
      <protection hidden="1"/>
    </xf>
    <xf numFmtId="0" fontId="28" fillId="5" borderId="0" xfId="0" applyFont="1" applyFill="1" applyAlignment="1" applyProtection="1">
      <alignment horizontal="left" vertical="center" wrapText="1"/>
      <protection hidden="1"/>
    </xf>
    <xf numFmtId="0" fontId="28" fillId="5" borderId="0" xfId="0" applyFont="1" applyFill="1" applyAlignment="1" applyProtection="1">
      <alignment vertical="center"/>
      <protection hidden="1"/>
    </xf>
    <xf numFmtId="0" fontId="55" fillId="5" borderId="0" xfId="0" applyFont="1" applyFill="1" applyAlignment="1" applyProtection="1">
      <alignment horizontal="left" vertical="center" wrapText="1"/>
      <protection hidden="1"/>
    </xf>
    <xf numFmtId="0" fontId="57" fillId="5" borderId="0" xfId="2" applyFont="1" applyFill="1" applyAlignment="1" applyProtection="1">
      <alignment horizontal="center" vertical="center"/>
      <protection hidden="1"/>
    </xf>
    <xf numFmtId="0" fontId="56" fillId="5" borderId="0" xfId="0" applyFont="1" applyFill="1" applyAlignment="1" applyProtection="1">
      <alignment horizontal="center" vertical="center"/>
      <protection hidden="1"/>
    </xf>
    <xf numFmtId="166" fontId="13" fillId="4" borderId="1" xfId="90" applyFont="1" applyFill="1" applyBorder="1" applyAlignment="1" applyProtection="1">
      <alignment horizontal="left" vertical="center"/>
      <protection hidden="1"/>
    </xf>
    <xf numFmtId="166" fontId="13" fillId="4" borderId="1" xfId="90" applyFont="1" applyFill="1" applyBorder="1" applyAlignment="1">
      <alignment horizontal="left" vertical="center"/>
    </xf>
    <xf numFmtId="166" fontId="13" fillId="4" borderId="2" xfId="90" applyFont="1" applyFill="1" applyBorder="1" applyAlignment="1">
      <alignment horizontal="left" vertical="center"/>
    </xf>
    <xf numFmtId="166" fontId="13" fillId="4" borderId="3" xfId="90" applyFont="1" applyFill="1" applyBorder="1" applyAlignment="1">
      <alignment horizontal="left" vertical="center"/>
    </xf>
    <xf numFmtId="166" fontId="13" fillId="4" borderId="6" xfId="90" applyFont="1" applyFill="1" applyBorder="1" applyAlignment="1">
      <alignment horizontal="left" vertical="center"/>
    </xf>
    <xf numFmtId="0" fontId="16" fillId="5" borderId="1" xfId="0" applyFont="1" applyFill="1" applyBorder="1" applyAlignment="1">
      <alignment horizontal="center" vertical="center"/>
    </xf>
    <xf numFmtId="166" fontId="13" fillId="4" borderId="11" xfId="90" applyFont="1" applyFill="1" applyBorder="1" applyAlignment="1">
      <alignment horizontal="left" vertical="center"/>
    </xf>
    <xf numFmtId="166" fontId="13" fillId="4" borderId="12" xfId="90" applyFont="1" applyFill="1" applyBorder="1" applyAlignment="1">
      <alignment horizontal="left" vertical="center"/>
    </xf>
    <xf numFmtId="166" fontId="15" fillId="4" borderId="1" xfId="90" applyFont="1" applyFill="1" applyBorder="1" applyAlignment="1">
      <alignment horizontal="left" vertical="center"/>
    </xf>
    <xf numFmtId="166" fontId="13" fillId="4" borderId="2" xfId="90" applyFont="1" applyFill="1" applyBorder="1" applyAlignment="1">
      <alignment horizontal="left" vertical="center" wrapText="1"/>
    </xf>
    <xf numFmtId="166" fontId="13" fillId="4" borderId="3" xfId="90" applyFont="1" applyFill="1" applyBorder="1" applyAlignment="1">
      <alignment horizontal="left" vertical="center" wrapText="1"/>
    </xf>
    <xf numFmtId="166" fontId="37" fillId="4" borderId="11" xfId="90" applyFont="1" applyFill="1" applyBorder="1" applyAlignment="1">
      <alignment horizontal="left" vertical="center"/>
    </xf>
    <xf numFmtId="166" fontId="37" fillId="4" borderId="12" xfId="90" applyFont="1" applyFill="1" applyBorder="1" applyAlignment="1">
      <alignment horizontal="left" vertical="center"/>
    </xf>
    <xf numFmtId="166" fontId="43" fillId="4" borderId="1" xfId="90" applyFont="1" applyFill="1" applyBorder="1" applyAlignment="1">
      <alignment horizontal="left" vertical="center"/>
    </xf>
    <xf numFmtId="166" fontId="39" fillId="4" borderId="2" xfId="90" applyFont="1" applyFill="1" applyBorder="1" applyAlignment="1">
      <alignment horizontal="left" vertical="center" wrapText="1"/>
    </xf>
    <xf numFmtId="166" fontId="39" fillId="4" borderId="3" xfId="90" applyFont="1" applyFill="1" applyBorder="1" applyAlignment="1">
      <alignment horizontal="left" vertical="center" wrapText="1"/>
    </xf>
    <xf numFmtId="166" fontId="39" fillId="4" borderId="6" xfId="90" applyFont="1" applyFill="1" applyBorder="1" applyAlignment="1">
      <alignment horizontal="left" vertical="center" wrapText="1"/>
    </xf>
    <xf numFmtId="166" fontId="39" fillId="4" borderId="1" xfId="90" applyFont="1" applyFill="1" applyBorder="1" applyAlignment="1">
      <alignment horizontal="left" vertical="center" wrapText="1"/>
    </xf>
    <xf numFmtId="166" fontId="79" fillId="4" borderId="1" xfId="90" applyFont="1" applyFill="1" applyBorder="1" applyAlignment="1">
      <alignment horizontal="left" vertical="center"/>
    </xf>
  </cellXfs>
  <cellStyles count="106">
    <cellStyle name="0,0_x000d__x000a_NA_x000d__x000a_" xfId="28" xr:uid="{B4160E54-2D8D-48B6-AE59-91DE79378067}"/>
    <cellStyle name="Comma 2" xfId="92" xr:uid="{839F14DA-7261-46A1-967C-66BC75094E25}"/>
    <cellStyle name="Currency 2" xfId="1" xr:uid="{EF0EA9D4-0234-498F-9E0B-9D6CC4CB8A3F}"/>
    <cellStyle name="Hyperlink" xfId="2" builtinId="8"/>
    <cellStyle name="Hyperlink 2" xfId="94" xr:uid="{6DA1C067-30E9-46F4-B0D0-D06D043EC908}"/>
    <cellStyle name="Normal" xfId="0" builtinId="0"/>
    <cellStyle name="Normal 2" xfId="4" xr:uid="{4AEAEBF6-EC1C-4822-9BD7-741CC3ED1252}"/>
    <cellStyle name="Normal 3" xfId="88" xr:uid="{515C9A8E-5D4F-4024-B3A4-B11E614A7C4B}"/>
    <cellStyle name="Normal 4" xfId="89" xr:uid="{70FB3215-2A90-4A52-BC93-A2A66661F8DE}"/>
    <cellStyle name="Normal 5" xfId="91" xr:uid="{C01BDB0B-9003-441D-8C6A-1D9D31DA4DFC}"/>
    <cellStyle name="Per cent 2" xfId="93" xr:uid="{8C5BBB2B-D71A-4FC5-BEE2-FCE7CCBCCB1F}"/>
    <cellStyle name="千位分隔 2" xfId="46" xr:uid="{0D7FA82E-D1F7-4FE5-8E4F-AF8BBABFA8E9}"/>
    <cellStyle name="千位分隔 2 2" xfId="74" xr:uid="{914E3646-5407-4E07-B1F4-CA17B7CA531C}"/>
    <cellStyle name="千位分隔 2 2 2" xfId="64" xr:uid="{E5BC9A50-0840-4572-90EE-FF965FC7C333}"/>
    <cellStyle name="千位分隔 2 2 2 2" xfId="84" xr:uid="{082E00AC-8149-41E6-9074-F18FDD9A9942}"/>
    <cellStyle name="千位分隔 2 2 3" xfId="67" xr:uid="{0690442A-DAE2-4B6E-BFB8-BD54A880F37D}"/>
    <cellStyle name="千位分隔 2 3" xfId="60" xr:uid="{5DDF1F2B-61A9-473D-A712-79E7FAA39430}"/>
    <cellStyle name="千位分隔 2 3 2" xfId="78" xr:uid="{8D30673E-23D1-42B0-A9CC-D06118AB8378}"/>
    <cellStyle name="千位分隔 2 4" xfId="65" xr:uid="{6ABF3983-518C-4197-898F-0A61A131C8FB}"/>
    <cellStyle name="常规 10 2" xfId="12" xr:uid="{3CA836DB-0767-4B02-BC78-784C0B0BDDD4}"/>
    <cellStyle name="常规 10 2 2" xfId="34" xr:uid="{525611DB-27AB-493C-9DFF-9D15A86343C5}"/>
    <cellStyle name="常规 12" xfId="35" xr:uid="{826A2872-1DB1-48D1-9DF6-E5349ECEA29C}"/>
    <cellStyle name="常规 12 2" xfId="82" xr:uid="{D8BF040C-9FCB-4F46-A933-55055E652B2D}"/>
    <cellStyle name="常规 2" xfId="37" xr:uid="{6E5C872F-F677-4169-99B5-027BAB66F449}"/>
    <cellStyle name="常规 2 10" xfId="24" xr:uid="{0073620B-CAE7-4885-955B-B849FD543B81}"/>
    <cellStyle name="常规 2 2" xfId="3" xr:uid="{D2BF15D7-4226-438F-B430-20FDC53E2EBD}"/>
    <cellStyle name="常规 2 2 2" xfId="90" xr:uid="{92E3FC42-392A-47D6-B0BC-A602566307F2}"/>
    <cellStyle name="常规 2 2 2 2" xfId="101" xr:uid="{F1D2B42D-19AD-49C0-8DB2-6C543D48AAC7}"/>
    <cellStyle name="常规 2 2 2 2 2" xfId="102" xr:uid="{458B8BFF-6273-44AF-8A0A-0E7CC42C3251}"/>
    <cellStyle name="常规 2 3" xfId="6" xr:uid="{772429D6-4F34-4343-AE0D-72CBF9E795AC}"/>
    <cellStyle name="常规 2 3 2" xfId="70" xr:uid="{700D6B70-FF01-495F-86FD-DEAAB022484F}"/>
    <cellStyle name="常规 2 3 3" xfId="8" xr:uid="{6DAE0C41-252A-4636-9F59-A49BA1893495}"/>
    <cellStyle name="常规 2 3 4" xfId="85" xr:uid="{E635F462-400A-42D6-99F1-D36A129B01F6}"/>
    <cellStyle name="常规 2 4" xfId="7" xr:uid="{79D7FD02-3695-45F9-8DB8-00DCD293B651}"/>
    <cellStyle name="常规 2 4 2" xfId="20" xr:uid="{0DD784E7-6729-4F0B-885F-56ACDA5E3AE9}"/>
    <cellStyle name="常规 2 5" xfId="87" xr:uid="{57004241-A145-4BB2-9D87-9D3543F9C301}"/>
    <cellStyle name="常规 2 6" xfId="100" xr:uid="{0161C9AD-5A57-4B14-A12F-E46012235E2B}"/>
    <cellStyle name="常规 25" xfId="25" xr:uid="{225F1738-101B-4476-850C-0944C0C1922F}"/>
    <cellStyle name="常规 25 2" xfId="38" xr:uid="{D77857C9-77FE-456A-9E7D-C527774732E0}"/>
    <cellStyle name="常规 29" xfId="39" xr:uid="{6146A33F-C19C-4524-805D-3DE3AA545317}"/>
    <cellStyle name="常规 29 2" xfId="45" xr:uid="{2D405FF6-48B1-4D97-86F5-2CB8F42B1FD0}"/>
    <cellStyle name="常规 3" xfId="77" xr:uid="{9D38FC69-F493-49CC-8408-AA16FF9481E8}"/>
    <cellStyle name="常规 3 10" xfId="16" xr:uid="{00929212-8348-4C85-B1E9-B22EBCE07679}"/>
    <cellStyle name="常规 3 11" xfId="22" xr:uid="{DB730A3C-BF91-4977-896E-31ABB3E624BF}"/>
    <cellStyle name="常规 3 12" xfId="68" xr:uid="{D694A63D-5DFE-4DB4-AC1C-B7B7B1D7B590}"/>
    <cellStyle name="常规 3 13" xfId="17" xr:uid="{09E9CFBC-017E-452C-8EDA-32563418D242}"/>
    <cellStyle name="常规 3 14" xfId="27" xr:uid="{2374E5A8-67EE-414B-9232-8BFAC4563D3E}"/>
    <cellStyle name="常规 3 15" xfId="31" xr:uid="{C26FA516-3255-4D4C-B563-1FAB27A888E8}"/>
    <cellStyle name="常规 3 16" xfId="41" xr:uid="{53D80F4D-F85A-41AE-8B76-B992B3929273}"/>
    <cellStyle name="常规 3 17" xfId="52" xr:uid="{71A0F583-CBB3-4212-9F51-7F618B494FEE}"/>
    <cellStyle name="常规 3 18" xfId="11" xr:uid="{07CFFF15-4E66-44BF-AD90-EF180FBACBFD}"/>
    <cellStyle name="常规 3 19" xfId="5" xr:uid="{D0B91F1D-8E1A-4B85-804E-8542E3851D93}"/>
    <cellStyle name="常规 3 2" xfId="43" xr:uid="{995888F3-3AB6-44D1-808C-3F358D6BA31C}"/>
    <cellStyle name="常规 3 20" xfId="32" xr:uid="{434240F6-7A85-4ABA-81C8-C5A07D286C0F}"/>
    <cellStyle name="常规 3 21" xfId="42" xr:uid="{BC01E30E-42CA-4D08-84C2-2D1DC69EA000}"/>
    <cellStyle name="常规 3 22" xfId="53" xr:uid="{79E8A106-4471-4577-A066-0F03C01DCCFF}"/>
    <cellStyle name="常规 3 22 2" xfId="69" xr:uid="{89F5B036-A04B-45F2-93F6-0755D76E955B}"/>
    <cellStyle name="常规 3 22 2 2" xfId="15" xr:uid="{C7B6069C-DE2F-47B2-B8C0-B452036E1FD4}"/>
    <cellStyle name="常规 3 22 3" xfId="79" xr:uid="{97EF257D-5D3A-47D3-8C57-A828523151C4}"/>
    <cellStyle name="常规 3 3" xfId="14" xr:uid="{FF54892F-4719-4D22-9676-09010B3941B7}"/>
    <cellStyle name="常规 3 4" xfId="47" xr:uid="{19960854-F3F4-4BD8-9150-14FF83FCF4A0}"/>
    <cellStyle name="常规 3 5" xfId="18" xr:uid="{238BC577-B1FA-4759-822D-4AEDC86B41BE}"/>
    <cellStyle name="常规 3 6" xfId="19" xr:uid="{93917920-FA9C-4463-8859-58AEE84A9191}"/>
    <cellStyle name="常规 3 7" xfId="21" xr:uid="{1D7E903B-E430-44F3-B542-34D170EF3B19}"/>
    <cellStyle name="常规 3 8" xfId="71" xr:uid="{8B2D0332-114B-44ED-82E1-A597A94EB8D7}"/>
    <cellStyle name="常规 3 9" xfId="9" xr:uid="{07D6E888-8AB9-4C3D-A760-99AD111DC10E}"/>
    <cellStyle name="常规 4" xfId="81" xr:uid="{C14A6717-ECEC-44F8-B3AB-77A5636B4CF0}"/>
    <cellStyle name="常规 4 2" xfId="49" xr:uid="{0F20BAC1-BE46-444F-A9E0-D43C40759036}"/>
    <cellStyle name="常规 5" xfId="50" xr:uid="{268C0940-E6E6-4FF5-9DA6-5A109E2993AB}"/>
    <cellStyle name="常规 5 2" xfId="51" xr:uid="{6B5BF43F-9793-4610-854B-633C58147A88}"/>
    <cellStyle name="常规 5 2 2" xfId="80" xr:uid="{F8C42A4A-6689-4907-8716-BB7E4585891E}"/>
    <cellStyle name="常规 5 2 2 2" xfId="83" xr:uid="{6335A188-9D7A-4577-8CEB-A20E46AF4DE3}"/>
    <cellStyle name="常规 5 2 2 2 2" xfId="54" xr:uid="{D3194946-0E66-4ABC-AF66-EE5763A2C639}"/>
    <cellStyle name="常规 5 2 3" xfId="72" xr:uid="{B9D2ED51-93B6-4074-A98D-AF03EC0EDB96}"/>
    <cellStyle name="常规 5 3" xfId="23" xr:uid="{56071D56-BC0E-4A43-8186-4CD1D0213E00}"/>
    <cellStyle name="常规 5 3 2" xfId="76" xr:uid="{C790BA2A-1341-4A3E-A510-3B2499178631}"/>
    <cellStyle name="常规 5 3 3" xfId="26" xr:uid="{FFD0CF4E-3ECD-4367-9A7F-8451DE7303E1}"/>
    <cellStyle name="常规 5 4" xfId="61" xr:uid="{EF400EB6-9010-49D9-96A5-9145C59105EB}"/>
    <cellStyle name="常规 5 4 2" xfId="40" xr:uid="{37FA93E3-7440-456E-93B5-A44ED4266C84}"/>
    <cellStyle name="常规 5 4 2 2" xfId="48" xr:uid="{5958DEC0-EF18-4234-813B-34AC88C0B22D}"/>
    <cellStyle name="常规 5 4 3" xfId="36" xr:uid="{118E45C9-8ACB-40EF-93C8-DE4CD0BD887D}"/>
    <cellStyle name="常规 5 5" xfId="55" xr:uid="{266F7E9E-B741-4047-96C1-71B9F8B11BB1}"/>
    <cellStyle name="常规 5 5 2" xfId="66" xr:uid="{52D97B3A-B9FE-4A31-9FEB-87708AA72AF7}"/>
    <cellStyle name="常规 5 5 3" xfId="56" xr:uid="{55FDA31E-D72E-4A5E-9133-1C4DBECD543C}"/>
    <cellStyle name="常规 5 6" xfId="57" xr:uid="{41A0CC0A-1FBE-49D6-97D5-D546343210FE}"/>
    <cellStyle name="常规 5 7" xfId="58" xr:uid="{D69DA514-B978-4F8D-9F79-ACEC0BB8E6F6}"/>
    <cellStyle name="常规 6" xfId="73" xr:uid="{1EDC5E6C-B8A2-4E07-BFEE-59318D9F8432}"/>
    <cellStyle name="常规 7" xfId="59" xr:uid="{6E39EA83-16B9-4C86-A10F-FEEEB41BB300}"/>
    <cellStyle name="常规 7 2" xfId="104" xr:uid="{E11FCFD9-2521-445F-954D-692DC3A10536}"/>
    <cellStyle name="常规 7 3" xfId="103" xr:uid="{BF3090DA-49A9-4BA1-A705-C9B6B8AE03B7}"/>
    <cellStyle name="常规 8" xfId="62" xr:uid="{38D90906-4CF6-463A-B59C-4E2E69B99DBB}"/>
    <cellStyle name="标题 3 2" xfId="44" xr:uid="{8C3EA0B4-465E-4B48-831C-BE0DBA49270D}"/>
    <cellStyle name="标题 3 2 2" xfId="13" xr:uid="{57E7CFF5-76F4-4749-9C21-EEF28AE32E87}"/>
    <cellStyle name="标题 3 2 2 2" xfId="10" xr:uid="{6D3275B3-9F9A-48A9-B238-B21013352EE1}"/>
    <cellStyle name="标题 3 2 2 2 2" xfId="97" xr:uid="{6780BA7C-4B94-446A-AF01-542D7D21A481}"/>
    <cellStyle name="标题 3 2 2 3" xfId="96" xr:uid="{0C771277-AB41-4495-8E4E-7243C751FF40}"/>
    <cellStyle name="标题 3 2 3" xfId="86" xr:uid="{E6C94810-C411-473C-9EA7-738317BA4F86}"/>
    <cellStyle name="标题 3 2 4" xfId="105" xr:uid="{5947C91B-DF20-49A5-A3F8-CAE80126098F}"/>
    <cellStyle name="标题 3 2 5" xfId="95" xr:uid="{0FF3562D-DE60-48DA-B6A5-B79A2E41B6DC}"/>
    <cellStyle name="标题 3 3" xfId="98" xr:uid="{118832D4-E3F5-4224-BF4A-89F093852E84}"/>
    <cellStyle name="标题 3 3 2 2 2" xfId="99" xr:uid="{F12DE21F-BFEF-4E31-AD5A-23D1D90127D8}"/>
    <cellStyle name="样式 1" xfId="75" xr:uid="{8E4E67DC-18EE-4A8E-8C99-B65C3AA9A038}"/>
    <cellStyle name="百分比 2" xfId="29" xr:uid="{BEF10A42-F258-46F6-B4E4-F7C0E1EAFB34}"/>
    <cellStyle name="百分比 2 2" xfId="30" xr:uid="{B372FAE1-E07C-4B36-82DB-4AAFF3C816C8}"/>
    <cellStyle name="百分比 2 2 2" xfId="33" xr:uid="{907527D4-15CE-4BE0-92F4-5A644E344350}"/>
    <cellStyle name="货币 2" xfId="63" xr:uid="{669B0867-0483-4702-A666-BBBFD0E26C2E}"/>
  </cellStyles>
  <dxfs count="69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microsoft.com/office/2017/06/relationships/rdRichValue" Target="richData/rdrichvalue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microsoft.com/office/2022/10/relationships/richValueRel" Target="richData/richValueRel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microsoft.com/office/2020/07/relationships/rdRichValueWebImage" Target="richData/rdRichValueWebImage.xml"/><Relationship Id="rId32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eetMetadata" Target="metadata.xml"/><Relationship Id="rId28" Type="http://schemas.microsoft.com/office/2017/06/relationships/rdRichValueTypes" Target="richData/rdRichValueTyp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Relationship Id="rId27" Type="http://schemas.microsoft.com/office/2017/06/relationships/rdRichValueStructure" Target="richData/rdrichvaluestructure.xml"/><Relationship Id="rId30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03.png"/><Relationship Id="rId7" Type="http://schemas.openxmlformats.org/officeDocument/2006/relationships/image" Target="../media/image205.png"/><Relationship Id="rId2" Type="http://schemas.openxmlformats.org/officeDocument/2006/relationships/image" Target="../media/image202.png"/><Relationship Id="rId1" Type="http://schemas.openxmlformats.org/officeDocument/2006/relationships/hyperlink" Target="javascript:;" TargetMode="External"/><Relationship Id="rId6" Type="http://schemas.openxmlformats.org/officeDocument/2006/relationships/hyperlink" Target="https://cctvdirect.co.uk/account/register" TargetMode="External"/><Relationship Id="rId5" Type="http://schemas.openxmlformats.org/officeDocument/2006/relationships/image" Target="../media/image204.jpeg"/><Relationship Id="rId4" Type="http://schemas.openxmlformats.org/officeDocument/2006/relationships/hyperlink" Target="https://eur03.safelinks.protection.outlook.com/?url=https%3A%2F%2Fcctvdirect.net%2Fwp-content%2Fuploads%2F2024%2F01%2FCreditAccountApplicationFormCCTVDirect0319.pdf&amp;data=05%7C02%7Cstuart.normington%40cctvdirect.co.uk%7Cc4382a481ce14df2a85f08dc11f0be54%7C9702e5dee52d431ebaa5687208f73e51%7C0%7C0%7C638404972887920133%7CUnknown%7CTWFpbGZsb3d8eyJWIjoiMC4wLjAwMDAiLCJQIjoiV2luMzIiLCJBTiI6Ik1haWwiLCJXVCI6Mn0%3D%7C3000%7C%7C%7C&amp;sdata=RGzwXbNbuDYOV7e%2FxhXkcbfQZlj35XAou8g9aIvSPYg%3D&amp;reserved=0" TargetMode="Externa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#INDEX!A1"/><Relationship Id="rId2" Type="http://schemas.openxmlformats.org/officeDocument/2006/relationships/hyperlink" Target="javascript:;" TargetMode="External"/><Relationship Id="rId1" Type="http://schemas.openxmlformats.org/officeDocument/2006/relationships/image" Target="../media/image202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hyperlink" Target="#INDEX!A1"/><Relationship Id="rId2" Type="http://schemas.openxmlformats.org/officeDocument/2006/relationships/hyperlink" Target="javascript:;" TargetMode="External"/><Relationship Id="rId1" Type="http://schemas.openxmlformats.org/officeDocument/2006/relationships/image" Target="../media/image202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hyperlink" Target="#INDEX!A1"/><Relationship Id="rId2" Type="http://schemas.openxmlformats.org/officeDocument/2006/relationships/image" Target="../media/image202.png"/><Relationship Id="rId1" Type="http://schemas.openxmlformats.org/officeDocument/2006/relationships/hyperlink" Target="javascript:;" TargetMode="Externa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hyperlink" Target="#INDEX!A1"/><Relationship Id="rId1" Type="http://schemas.openxmlformats.org/officeDocument/2006/relationships/image" Target="../media/image202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hyperlink" Target="#INDEX!A1"/><Relationship Id="rId1" Type="http://schemas.openxmlformats.org/officeDocument/2006/relationships/image" Target="../media/image20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hyperlink" Target="#INDEX!A1"/><Relationship Id="rId1" Type="http://schemas.openxmlformats.org/officeDocument/2006/relationships/image" Target="../media/image202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hyperlink" Target="#INDEX!A1"/><Relationship Id="rId1" Type="http://schemas.openxmlformats.org/officeDocument/2006/relationships/image" Target="../media/image202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hyperlink" Target="#INDEX!A1"/><Relationship Id="rId1" Type="http://schemas.openxmlformats.org/officeDocument/2006/relationships/image" Target="../media/image202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hyperlink" Target="#INDEX!A1"/><Relationship Id="rId1" Type="http://schemas.openxmlformats.org/officeDocument/2006/relationships/image" Target="../media/image202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hyperlink" Target="#INDEX!A1"/><Relationship Id="rId1" Type="http://schemas.openxmlformats.org/officeDocument/2006/relationships/image" Target="../media/image202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hyperlink" Target="#INDEX!A1"/><Relationship Id="rId1" Type="http://schemas.openxmlformats.org/officeDocument/2006/relationships/image" Target="../media/image202.pn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hyperlink" Target="#INDEX!A1"/><Relationship Id="rId2" Type="http://schemas.openxmlformats.org/officeDocument/2006/relationships/image" Target="../media/image202.png"/><Relationship Id="rId1" Type="http://schemas.openxmlformats.org/officeDocument/2006/relationships/hyperlink" Target="javascript:;" TargetMode="External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hyperlink" Target="#INDEX!A1"/><Relationship Id="rId2" Type="http://schemas.openxmlformats.org/officeDocument/2006/relationships/image" Target="../media/image202.png"/><Relationship Id="rId1" Type="http://schemas.openxmlformats.org/officeDocument/2006/relationships/hyperlink" Target="javascript:;" TargetMode="External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hyperlink" Target="#INDEX!A1"/><Relationship Id="rId2" Type="http://schemas.openxmlformats.org/officeDocument/2006/relationships/image" Target="../media/image202.png"/><Relationship Id="rId1" Type="http://schemas.openxmlformats.org/officeDocument/2006/relationships/hyperlink" Target="javascript:;" TargetMode="External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hyperlink" Target="#INDEX!A1"/><Relationship Id="rId2" Type="http://schemas.openxmlformats.org/officeDocument/2006/relationships/image" Target="../media/image202.png"/><Relationship Id="rId1" Type="http://schemas.openxmlformats.org/officeDocument/2006/relationships/hyperlink" Target="javascript:;" TargetMode="External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hyperlink" Target="#INDEX!A1"/><Relationship Id="rId2" Type="http://schemas.openxmlformats.org/officeDocument/2006/relationships/image" Target="../media/image202.png"/><Relationship Id="rId1" Type="http://schemas.openxmlformats.org/officeDocument/2006/relationships/hyperlink" Target="javascript:;" TargetMode="Externa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hyperlink" Target="#INDEX!A1"/><Relationship Id="rId1" Type="http://schemas.openxmlformats.org/officeDocument/2006/relationships/image" Target="../media/image202.pn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hyperlink" Target="#INDEX!A1"/><Relationship Id="rId2" Type="http://schemas.openxmlformats.org/officeDocument/2006/relationships/hyperlink" Target="javascript:;" TargetMode="External"/><Relationship Id="rId1" Type="http://schemas.openxmlformats.org/officeDocument/2006/relationships/image" Target="../media/image20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0</xdr:row>
      <xdr:rowOff>0</xdr:rowOff>
    </xdr:from>
    <xdr:to>
      <xdr:col>3</xdr:col>
      <xdr:colOff>306277</xdr:colOff>
      <xdr:row>0</xdr:row>
      <xdr:rowOff>304800</xdr:rowOff>
    </xdr:to>
    <xdr:sp macro="" textlink="">
      <xdr:nvSpPr>
        <xdr:cNvPr id="4" name="AutoShape 2" descr="pn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A50BA04-2B44-44DF-9F52-3D2631E81F0F}"/>
            </a:ext>
          </a:extLst>
        </xdr:cNvPr>
        <xdr:cNvSpPr>
          <a:spLocks noChangeAspect="1" noChangeArrowheads="1"/>
        </xdr:cNvSpPr>
      </xdr:nvSpPr>
      <xdr:spPr bwMode="auto">
        <a:xfrm>
          <a:off x="10204450" y="0"/>
          <a:ext cx="306277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220662</xdr:colOff>
      <xdr:row>0</xdr:row>
      <xdr:rowOff>171450</xdr:rowOff>
    </xdr:from>
    <xdr:to>
      <xdr:col>2</xdr:col>
      <xdr:colOff>2396466</xdr:colOff>
      <xdr:row>0</xdr:row>
      <xdr:rowOff>1469177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2AE4EE9-36F3-4F25-AFAA-C143A16423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662" y="171450"/>
          <a:ext cx="5011738" cy="12929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1660076</xdr:colOff>
      <xdr:row>4</xdr:row>
      <xdr:rowOff>95252</xdr:rowOff>
    </xdr:from>
    <xdr:to>
      <xdr:col>8</xdr:col>
      <xdr:colOff>2473215</xdr:colOff>
      <xdr:row>5</xdr:row>
      <xdr:rowOff>1442358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83106D6A-90C3-B876-EA3B-7371D917AD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7879790" y="7102931"/>
          <a:ext cx="3017496" cy="2979963"/>
        </a:xfrm>
        <a:prstGeom prst="rect">
          <a:avLst/>
        </a:prstGeom>
      </xdr:spPr>
    </xdr:pic>
    <xdr:clientData/>
  </xdr:twoCellAnchor>
  <xdr:twoCellAnchor editAs="oneCell">
    <xdr:from>
      <xdr:col>8</xdr:col>
      <xdr:colOff>340180</xdr:colOff>
      <xdr:row>0</xdr:row>
      <xdr:rowOff>108858</xdr:rowOff>
    </xdr:from>
    <xdr:to>
      <xdr:col>8</xdr:col>
      <xdr:colOff>2122713</xdr:colOff>
      <xdr:row>0</xdr:row>
      <xdr:rowOff>1911576</xdr:rowOff>
    </xdr:to>
    <xdr:pic>
      <xdr:nvPicPr>
        <xdr:cNvPr id="9" name="Picture 8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F3F50B2-F3E9-A9E7-CF50-CEB4696E5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84930" y="108858"/>
          <a:ext cx="1782533" cy="18027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884466</xdr:colOff>
      <xdr:row>0</xdr:row>
      <xdr:rowOff>190502</xdr:rowOff>
    </xdr:from>
    <xdr:to>
      <xdr:col>8</xdr:col>
      <xdr:colOff>462644</xdr:colOff>
      <xdr:row>0</xdr:row>
      <xdr:rowOff>1849495</xdr:rowOff>
    </xdr:to>
    <xdr:pic>
      <xdr:nvPicPr>
        <xdr:cNvPr id="10" name="Picture 9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E5EFFE8E-23ED-7D5F-12CB-6371D4AFC4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7104180" y="190502"/>
          <a:ext cx="1782535" cy="165899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95250</xdr:rowOff>
    </xdr:from>
    <xdr:to>
      <xdr:col>4</xdr:col>
      <xdr:colOff>151837</xdr:colOff>
      <xdr:row>1</xdr:row>
      <xdr:rowOff>321885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E22B315-F88C-B1BE-9543-F2C14BE113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95250"/>
          <a:ext cx="6083118" cy="15954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842963</xdr:colOff>
      <xdr:row>0</xdr:row>
      <xdr:rowOff>0</xdr:rowOff>
    </xdr:from>
    <xdr:to>
      <xdr:col>6</xdr:col>
      <xdr:colOff>1074048</xdr:colOff>
      <xdr:row>0</xdr:row>
      <xdr:rowOff>304800</xdr:rowOff>
    </xdr:to>
    <xdr:sp macro="" textlink="">
      <xdr:nvSpPr>
        <xdr:cNvPr id="1026" name="AutoShape 2" descr="png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466013F-A678-C4AB-A8B9-382B5EF641DA}"/>
            </a:ext>
          </a:extLst>
        </xdr:cNvPr>
        <xdr:cNvSpPr>
          <a:spLocks noChangeAspect="1" noChangeArrowheads="1"/>
        </xdr:cNvSpPr>
      </xdr:nvSpPr>
      <xdr:spPr bwMode="auto">
        <a:xfrm>
          <a:off x="703897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86591</xdr:colOff>
      <xdr:row>0</xdr:row>
      <xdr:rowOff>710045</xdr:rowOff>
    </xdr:from>
    <xdr:to>
      <xdr:col>20</xdr:col>
      <xdr:colOff>602566</xdr:colOff>
      <xdr:row>0</xdr:row>
      <xdr:rowOff>1145474</xdr:rowOff>
    </xdr:to>
    <xdr:sp macro="" textlink="">
      <xdr:nvSpPr>
        <xdr:cNvPr id="2" name="Rectangle: Rounded Corners 1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54E031C-FD14-44AE-B2AE-BFCDAE2D3054}"/>
            </a:ext>
          </a:extLst>
        </xdr:cNvPr>
        <xdr:cNvSpPr/>
      </xdr:nvSpPr>
      <xdr:spPr>
        <a:xfrm>
          <a:off x="23275636" y="710045"/>
          <a:ext cx="4828203" cy="435429"/>
        </a:xfrm>
        <a:prstGeom prst="roundRect">
          <a:avLst/>
        </a:prstGeom>
        <a:solidFill>
          <a:schemeClr val="accent2"/>
        </a:solidFill>
        <a:ln>
          <a:solidFill>
            <a:sysClr val="windowText" lastClr="000000"/>
          </a:solidFill>
        </a:ln>
        <a:effectLst>
          <a:outerShdw blurRad="76200" dir="18900000" sy="23000" kx="-1200000" algn="bl" rotWithShape="0">
            <a:prstClr val="black">
              <a:alpha val="20000"/>
            </a:prstClr>
          </a:outerShdw>
        </a:effectLst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2400" b="1">
              <a:solidFill>
                <a:sysClr val="windowText" lastClr="000000"/>
              </a:solidFill>
              <a:latin typeface="Tw Cen MT" panose="020B0602020104020603" pitchFamily="34" charset="0"/>
            </a:rPr>
            <a:t>RETURN TO INDEX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36512</xdr:rowOff>
    </xdr:from>
    <xdr:to>
      <xdr:col>4</xdr:col>
      <xdr:colOff>946468</xdr:colOff>
      <xdr:row>0</xdr:row>
      <xdr:rowOff>1449437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F81D93C-9ED0-466F-AB11-8B2DA95E90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512"/>
          <a:ext cx="5634033" cy="1412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842963</xdr:colOff>
      <xdr:row>0</xdr:row>
      <xdr:rowOff>0</xdr:rowOff>
    </xdr:from>
    <xdr:to>
      <xdr:col>4</xdr:col>
      <xdr:colOff>1153928</xdr:colOff>
      <xdr:row>1</xdr:row>
      <xdr:rowOff>131688</xdr:rowOff>
    </xdr:to>
    <xdr:sp macro="" textlink="">
      <xdr:nvSpPr>
        <xdr:cNvPr id="3" name="AutoShape 2" descr="png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6A2309C-EFF3-44C3-9AC4-9CE80A1A68F3}"/>
            </a:ext>
          </a:extLst>
        </xdr:cNvPr>
        <xdr:cNvSpPr>
          <a:spLocks noChangeAspect="1" noChangeArrowheads="1"/>
        </xdr:cNvSpPr>
      </xdr:nvSpPr>
      <xdr:spPr bwMode="auto">
        <a:xfrm>
          <a:off x="7042150" y="0"/>
          <a:ext cx="303203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952499</xdr:colOff>
      <xdr:row>0</xdr:row>
      <xdr:rowOff>625929</xdr:rowOff>
    </xdr:from>
    <xdr:to>
      <xdr:col>24</xdr:col>
      <xdr:colOff>746060</xdr:colOff>
      <xdr:row>0</xdr:row>
      <xdr:rowOff>1061358</xdr:rowOff>
    </xdr:to>
    <xdr:sp macro="" textlink="">
      <xdr:nvSpPr>
        <xdr:cNvPr id="5" name="Rectangle: Rounded Corner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2FF093B-3C24-4DE6-910D-8FCEB4BFAEBB}"/>
            </a:ext>
          </a:extLst>
        </xdr:cNvPr>
        <xdr:cNvSpPr/>
      </xdr:nvSpPr>
      <xdr:spPr>
        <a:xfrm>
          <a:off x="18628178" y="625929"/>
          <a:ext cx="4828203" cy="435429"/>
        </a:xfrm>
        <a:prstGeom prst="roundRect">
          <a:avLst/>
        </a:prstGeom>
        <a:solidFill>
          <a:schemeClr val="accent2"/>
        </a:solidFill>
        <a:ln>
          <a:solidFill>
            <a:sysClr val="windowText" lastClr="000000"/>
          </a:solidFill>
        </a:ln>
        <a:effectLst>
          <a:outerShdw blurRad="76200" dir="18900000" sy="23000" kx="-1200000" algn="bl" rotWithShape="0">
            <a:prstClr val="black">
              <a:alpha val="20000"/>
            </a:prstClr>
          </a:outerShdw>
        </a:effectLst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2400" b="1">
              <a:solidFill>
                <a:sysClr val="windowText" lastClr="000000"/>
              </a:solidFill>
              <a:latin typeface="Tw Cen MT" panose="020B0602020104020603" pitchFamily="34" charset="0"/>
            </a:rPr>
            <a:t>RETURN TO INDEX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842963</xdr:colOff>
      <xdr:row>29</xdr:row>
      <xdr:rowOff>0</xdr:rowOff>
    </xdr:from>
    <xdr:to>
      <xdr:col>4</xdr:col>
      <xdr:colOff>315463</xdr:colOff>
      <xdr:row>44</xdr:row>
      <xdr:rowOff>191269</xdr:rowOff>
    </xdr:to>
    <xdr:sp macro="" textlink="">
      <xdr:nvSpPr>
        <xdr:cNvPr id="3" name="AutoShape 2" descr="pn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1B11F96-5074-437D-9C97-84044DF368EA}"/>
            </a:ext>
          </a:extLst>
        </xdr:cNvPr>
        <xdr:cNvSpPr>
          <a:spLocks noChangeAspect="1" noChangeArrowheads="1"/>
        </xdr:cNvSpPr>
      </xdr:nvSpPr>
      <xdr:spPr bwMode="auto">
        <a:xfrm>
          <a:off x="5175250" y="0"/>
          <a:ext cx="312661" cy="18715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127000</xdr:colOff>
      <xdr:row>0</xdr:row>
      <xdr:rowOff>241300</xdr:rowOff>
    </xdr:from>
    <xdr:to>
      <xdr:col>4</xdr:col>
      <xdr:colOff>1480232</xdr:colOff>
      <xdr:row>0</xdr:row>
      <xdr:rowOff>1655812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694B745D-0898-40B1-9490-EA6EC8695E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00" y="241300"/>
          <a:ext cx="5641006" cy="14145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13</xdr:col>
      <xdr:colOff>367393</xdr:colOff>
      <xdr:row>0</xdr:row>
      <xdr:rowOff>857250</xdr:rowOff>
    </xdr:from>
    <xdr:to>
      <xdr:col>15</xdr:col>
      <xdr:colOff>1167882</xdr:colOff>
      <xdr:row>0</xdr:row>
      <xdr:rowOff>1292679</xdr:rowOff>
    </xdr:to>
    <xdr:sp macro="" textlink="">
      <xdr:nvSpPr>
        <xdr:cNvPr id="2" name="Rectangle: Rounded Corners 1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CB038C2-B563-431C-AA1F-6547467A385F}"/>
            </a:ext>
          </a:extLst>
        </xdr:cNvPr>
        <xdr:cNvSpPr/>
      </xdr:nvSpPr>
      <xdr:spPr>
        <a:xfrm>
          <a:off x="19485429" y="857250"/>
          <a:ext cx="4828203" cy="435429"/>
        </a:xfrm>
        <a:prstGeom prst="roundRect">
          <a:avLst/>
        </a:prstGeom>
        <a:solidFill>
          <a:schemeClr val="accent2"/>
        </a:solidFill>
        <a:ln>
          <a:solidFill>
            <a:sysClr val="windowText" lastClr="000000"/>
          </a:solidFill>
        </a:ln>
        <a:effectLst>
          <a:outerShdw blurRad="76200" dir="18900000" sy="23000" kx="-1200000" algn="bl" rotWithShape="0">
            <a:prstClr val="black">
              <a:alpha val="20000"/>
            </a:prstClr>
          </a:outerShdw>
        </a:effectLst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2400" b="1">
              <a:solidFill>
                <a:sysClr val="windowText" lastClr="000000"/>
              </a:solidFill>
              <a:latin typeface="Tw Cen MT" panose="020B0602020104020603" pitchFamily="34" charset="0"/>
            </a:rPr>
            <a:t>RETURN TO INDEX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50800</xdr:colOff>
      <xdr:row>0</xdr:row>
      <xdr:rowOff>0</xdr:rowOff>
    </xdr:from>
    <xdr:to>
      <xdr:col>4</xdr:col>
      <xdr:colOff>1449277</xdr:colOff>
      <xdr:row>0</xdr:row>
      <xdr:rowOff>1422358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92051596-8C06-4158-9415-77FC4BC68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800" y="0"/>
          <a:ext cx="5703795" cy="14145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11</xdr:col>
      <xdr:colOff>435429</xdr:colOff>
      <xdr:row>0</xdr:row>
      <xdr:rowOff>476250</xdr:rowOff>
    </xdr:from>
    <xdr:to>
      <xdr:col>15</xdr:col>
      <xdr:colOff>1127060</xdr:colOff>
      <xdr:row>0</xdr:row>
      <xdr:rowOff>911679</xdr:rowOff>
    </xdr:to>
    <xdr:sp macro="" textlink="">
      <xdr:nvSpPr>
        <xdr:cNvPr id="2" name="Rectangle: Rounded Corners 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37F466D-98F6-4621-8DFA-D51E52A223A5}"/>
            </a:ext>
          </a:extLst>
        </xdr:cNvPr>
        <xdr:cNvSpPr/>
      </xdr:nvSpPr>
      <xdr:spPr>
        <a:xfrm>
          <a:off x="12178393" y="476250"/>
          <a:ext cx="4828203" cy="435429"/>
        </a:xfrm>
        <a:prstGeom prst="roundRect">
          <a:avLst/>
        </a:prstGeom>
        <a:solidFill>
          <a:schemeClr val="accent2"/>
        </a:solidFill>
        <a:ln>
          <a:solidFill>
            <a:sysClr val="windowText" lastClr="000000"/>
          </a:solidFill>
        </a:ln>
        <a:effectLst>
          <a:outerShdw blurRad="76200" dir="18900000" sy="23000" kx="-1200000" algn="bl" rotWithShape="0">
            <a:prstClr val="black">
              <a:alpha val="20000"/>
            </a:prstClr>
          </a:outerShdw>
        </a:effectLst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2400" b="1">
              <a:solidFill>
                <a:sysClr val="windowText" lastClr="000000"/>
              </a:solidFill>
              <a:latin typeface="Tw Cen MT" panose="020B0602020104020603" pitchFamily="34" charset="0"/>
            </a:rPr>
            <a:t>RETURN TO INDEX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168089</xdr:colOff>
      <xdr:row>0</xdr:row>
      <xdr:rowOff>212912</xdr:rowOff>
    </xdr:from>
    <xdr:to>
      <xdr:col>4</xdr:col>
      <xdr:colOff>705972</xdr:colOff>
      <xdr:row>0</xdr:row>
      <xdr:rowOff>1268797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51E4164D-9D02-4545-A591-F2C38A213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089" y="212912"/>
          <a:ext cx="3854824" cy="10558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6878731</xdr:colOff>
      <xdr:row>0</xdr:row>
      <xdr:rowOff>584948</xdr:rowOff>
    </xdr:from>
    <xdr:to>
      <xdr:col>7</xdr:col>
      <xdr:colOff>1389529</xdr:colOff>
      <xdr:row>0</xdr:row>
      <xdr:rowOff>1020377</xdr:rowOff>
    </xdr:to>
    <xdr:sp macro="" textlink="">
      <xdr:nvSpPr>
        <xdr:cNvPr id="2" name="Rectangle: Rounded Corners 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4F19345-BBE3-41D4-A431-9FDB57C4D226}"/>
            </a:ext>
          </a:extLst>
        </xdr:cNvPr>
        <xdr:cNvSpPr/>
      </xdr:nvSpPr>
      <xdr:spPr>
        <a:xfrm>
          <a:off x="10195672" y="584948"/>
          <a:ext cx="3318622" cy="435429"/>
        </a:xfrm>
        <a:prstGeom prst="roundRect">
          <a:avLst/>
        </a:prstGeom>
        <a:solidFill>
          <a:schemeClr val="accent2"/>
        </a:solidFill>
        <a:ln>
          <a:solidFill>
            <a:sysClr val="windowText" lastClr="000000"/>
          </a:solidFill>
        </a:ln>
        <a:effectLst>
          <a:outerShdw blurRad="76200" dir="18900000" sy="23000" kx="-1200000" algn="bl" rotWithShape="0">
            <a:prstClr val="black">
              <a:alpha val="20000"/>
            </a:prstClr>
          </a:outerShdw>
        </a:effectLst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2400" b="1">
              <a:solidFill>
                <a:sysClr val="windowText" lastClr="000000"/>
              </a:solidFill>
              <a:latin typeface="Tw Cen MT" panose="020B0602020104020603" pitchFamily="34" charset="0"/>
            </a:rPr>
            <a:t>RETURN TO INDEX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4</xdr:col>
      <xdr:colOff>1371545</xdr:colOff>
      <xdr:row>0</xdr:row>
      <xdr:rowOff>1573133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8403A2B-0D52-4824-9E88-7D2C5701F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"/>
          <a:ext cx="6095946" cy="1568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2408465</xdr:colOff>
      <xdr:row>0</xdr:row>
      <xdr:rowOff>495300</xdr:rowOff>
    </xdr:from>
    <xdr:to>
      <xdr:col>8</xdr:col>
      <xdr:colOff>1303953</xdr:colOff>
      <xdr:row>0</xdr:row>
      <xdr:rowOff>930729</xdr:rowOff>
    </xdr:to>
    <xdr:sp macro="" textlink="">
      <xdr:nvSpPr>
        <xdr:cNvPr id="3" name="Rectangle: Rounded Corner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68CBCCD-E112-4F46-8E39-1F5E446FAA48}"/>
            </a:ext>
          </a:extLst>
        </xdr:cNvPr>
        <xdr:cNvSpPr/>
      </xdr:nvSpPr>
      <xdr:spPr>
        <a:xfrm>
          <a:off x="8831036" y="495300"/>
          <a:ext cx="4419988" cy="435429"/>
        </a:xfrm>
        <a:prstGeom prst="roundRect">
          <a:avLst/>
        </a:prstGeom>
        <a:solidFill>
          <a:schemeClr val="accent2"/>
        </a:solidFill>
        <a:ln>
          <a:solidFill>
            <a:sysClr val="windowText" lastClr="000000"/>
          </a:solidFill>
        </a:ln>
        <a:effectLst>
          <a:outerShdw blurRad="76200" dir="18900000" sy="23000" kx="-1200000" algn="bl" rotWithShape="0">
            <a:prstClr val="black">
              <a:alpha val="20000"/>
            </a:prstClr>
          </a:outerShdw>
        </a:effectLst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2400" b="1">
              <a:solidFill>
                <a:sysClr val="windowText" lastClr="000000"/>
              </a:solidFill>
              <a:latin typeface="Tw Cen MT" panose="020B0602020104020603" pitchFamily="34" charset="0"/>
            </a:rPr>
            <a:t>RETURN TO INDEX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</xdr:rowOff>
    </xdr:from>
    <xdr:to>
      <xdr:col>4</xdr:col>
      <xdr:colOff>481853</xdr:colOff>
      <xdr:row>0</xdr:row>
      <xdr:rowOff>1279330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75708EB-2E52-4F37-82F2-A6D51D2B74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"/>
          <a:ext cx="4314265" cy="12793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4224617</xdr:colOff>
      <xdr:row>0</xdr:row>
      <xdr:rowOff>672353</xdr:rowOff>
    </xdr:from>
    <xdr:to>
      <xdr:col>8</xdr:col>
      <xdr:colOff>1387997</xdr:colOff>
      <xdr:row>0</xdr:row>
      <xdr:rowOff>1107782</xdr:rowOff>
    </xdr:to>
    <xdr:sp macro="" textlink="">
      <xdr:nvSpPr>
        <xdr:cNvPr id="3" name="Rectangle: Rounded Corner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28578E6-5588-4A51-B114-020ACF510705}"/>
            </a:ext>
          </a:extLst>
        </xdr:cNvPr>
        <xdr:cNvSpPr/>
      </xdr:nvSpPr>
      <xdr:spPr>
        <a:xfrm>
          <a:off x="9099176" y="672353"/>
          <a:ext cx="3942939" cy="435429"/>
        </a:xfrm>
        <a:prstGeom prst="roundRect">
          <a:avLst/>
        </a:prstGeom>
        <a:solidFill>
          <a:schemeClr val="accent2"/>
        </a:solidFill>
        <a:ln>
          <a:solidFill>
            <a:sysClr val="windowText" lastClr="000000"/>
          </a:solidFill>
        </a:ln>
        <a:effectLst>
          <a:outerShdw blurRad="76200" dir="18900000" sy="23000" kx="-1200000" algn="bl" rotWithShape="0">
            <a:prstClr val="black">
              <a:alpha val="20000"/>
            </a:prstClr>
          </a:outerShdw>
        </a:effectLst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2400" b="1">
              <a:solidFill>
                <a:sysClr val="windowText" lastClr="000000"/>
              </a:solidFill>
              <a:latin typeface="Tw Cen MT" panose="020B0602020104020603" pitchFamily="34" charset="0"/>
            </a:rPr>
            <a:t>RETURN TO INDEX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100854</xdr:colOff>
      <xdr:row>0</xdr:row>
      <xdr:rowOff>168090</xdr:rowOff>
    </xdr:from>
    <xdr:to>
      <xdr:col>4</xdr:col>
      <xdr:colOff>869607</xdr:colOff>
      <xdr:row>0</xdr:row>
      <xdr:rowOff>1490383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1A37A78-04B4-4FD0-B7BD-9436DF479F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54" y="168090"/>
          <a:ext cx="4511518" cy="13222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3249706</xdr:colOff>
      <xdr:row>0</xdr:row>
      <xdr:rowOff>515471</xdr:rowOff>
    </xdr:from>
    <xdr:to>
      <xdr:col>8</xdr:col>
      <xdr:colOff>1455232</xdr:colOff>
      <xdr:row>0</xdr:row>
      <xdr:rowOff>950900</xdr:rowOff>
    </xdr:to>
    <xdr:sp macro="" textlink="">
      <xdr:nvSpPr>
        <xdr:cNvPr id="3" name="Rectangle: Rounded Corner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83C7A8D-5E8E-4F3A-95D6-5E9D6CAD24AA}"/>
            </a:ext>
          </a:extLst>
        </xdr:cNvPr>
        <xdr:cNvSpPr/>
      </xdr:nvSpPr>
      <xdr:spPr>
        <a:xfrm>
          <a:off x="8863853" y="515471"/>
          <a:ext cx="3942938" cy="435429"/>
        </a:xfrm>
        <a:prstGeom prst="roundRect">
          <a:avLst/>
        </a:prstGeom>
        <a:solidFill>
          <a:schemeClr val="accent2"/>
        </a:solidFill>
        <a:ln>
          <a:solidFill>
            <a:sysClr val="windowText" lastClr="000000"/>
          </a:solidFill>
        </a:ln>
        <a:effectLst>
          <a:outerShdw blurRad="76200" dir="18900000" sy="23000" kx="-1200000" algn="bl" rotWithShape="0">
            <a:prstClr val="black">
              <a:alpha val="20000"/>
            </a:prstClr>
          </a:outerShdw>
        </a:effectLst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2400" b="1">
              <a:solidFill>
                <a:sysClr val="windowText" lastClr="000000"/>
              </a:solidFill>
              <a:latin typeface="Tw Cen MT" panose="020B0602020104020603" pitchFamily="34" charset="0"/>
            </a:rPr>
            <a:t>RETURN TO INDEX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4</xdr:col>
      <xdr:colOff>1638300</xdr:colOff>
      <xdr:row>0</xdr:row>
      <xdr:rowOff>1575489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5747AA9-F681-448B-867E-6C6D28954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"/>
          <a:ext cx="5664200" cy="15739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5497286</xdr:colOff>
      <xdr:row>0</xdr:row>
      <xdr:rowOff>625929</xdr:rowOff>
    </xdr:from>
    <xdr:to>
      <xdr:col>8</xdr:col>
      <xdr:colOff>1535274</xdr:colOff>
      <xdr:row>0</xdr:row>
      <xdr:rowOff>1061358</xdr:rowOff>
    </xdr:to>
    <xdr:sp macro="" textlink="">
      <xdr:nvSpPr>
        <xdr:cNvPr id="3" name="Rectangle: Rounded Corner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BE6614F-1086-4714-BE22-E66E1F221F8E}"/>
            </a:ext>
          </a:extLst>
        </xdr:cNvPr>
        <xdr:cNvSpPr/>
      </xdr:nvSpPr>
      <xdr:spPr>
        <a:xfrm>
          <a:off x="11130643" y="625929"/>
          <a:ext cx="4175060" cy="435429"/>
        </a:xfrm>
        <a:prstGeom prst="roundRect">
          <a:avLst/>
        </a:prstGeom>
        <a:solidFill>
          <a:schemeClr val="accent2"/>
        </a:solidFill>
        <a:ln>
          <a:solidFill>
            <a:sysClr val="windowText" lastClr="000000"/>
          </a:solidFill>
        </a:ln>
        <a:effectLst>
          <a:outerShdw blurRad="76200" dir="18900000" sy="23000" kx="-1200000" algn="bl" rotWithShape="0">
            <a:prstClr val="black">
              <a:alpha val="20000"/>
            </a:prstClr>
          </a:outerShdw>
        </a:effectLst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2400" b="1">
              <a:solidFill>
                <a:sysClr val="windowText" lastClr="000000"/>
              </a:solidFill>
              <a:latin typeface="Tw Cen MT" panose="020B0602020104020603" pitchFamily="34" charset="0"/>
            </a:rPr>
            <a:t>RETURN TO INDEX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100853</xdr:colOff>
      <xdr:row>0</xdr:row>
      <xdr:rowOff>190502</xdr:rowOff>
    </xdr:from>
    <xdr:to>
      <xdr:col>4</xdr:col>
      <xdr:colOff>672353</xdr:colOff>
      <xdr:row>0</xdr:row>
      <xdr:rowOff>1452378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2BD16AF-9AB8-4A1A-9CE7-A29B732D5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53" y="190502"/>
          <a:ext cx="4314265" cy="1261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2532529</xdr:colOff>
      <xdr:row>0</xdr:row>
      <xdr:rowOff>616323</xdr:rowOff>
    </xdr:from>
    <xdr:to>
      <xdr:col>6</xdr:col>
      <xdr:colOff>1242321</xdr:colOff>
      <xdr:row>0</xdr:row>
      <xdr:rowOff>1051752</xdr:rowOff>
    </xdr:to>
    <xdr:sp macro="" textlink="">
      <xdr:nvSpPr>
        <xdr:cNvPr id="3" name="Rectangle: Rounded Corner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7F9FA63-11F1-4A07-8CB1-5636B7869A47}"/>
            </a:ext>
          </a:extLst>
        </xdr:cNvPr>
        <xdr:cNvSpPr/>
      </xdr:nvSpPr>
      <xdr:spPr>
        <a:xfrm>
          <a:off x="8146676" y="616323"/>
          <a:ext cx="3057674" cy="435429"/>
        </a:xfrm>
        <a:prstGeom prst="roundRect">
          <a:avLst/>
        </a:prstGeom>
        <a:solidFill>
          <a:schemeClr val="accent2"/>
        </a:solidFill>
        <a:ln>
          <a:solidFill>
            <a:sysClr val="windowText" lastClr="000000"/>
          </a:solidFill>
        </a:ln>
        <a:effectLst>
          <a:outerShdw blurRad="76200" dir="18900000" sy="23000" kx="-1200000" algn="bl" rotWithShape="0">
            <a:prstClr val="black">
              <a:alpha val="20000"/>
            </a:prstClr>
          </a:outerShdw>
        </a:effectLst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2400" b="1">
              <a:solidFill>
                <a:sysClr val="windowText" lastClr="000000"/>
              </a:solidFill>
              <a:latin typeface="Tw Cen MT" panose="020B0602020104020603" pitchFamily="34" charset="0"/>
            </a:rPr>
            <a:t>RETURN TO INDEX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268942</xdr:rowOff>
    </xdr:from>
    <xdr:to>
      <xdr:col>4</xdr:col>
      <xdr:colOff>683559</xdr:colOff>
      <xdr:row>0</xdr:row>
      <xdr:rowOff>1563493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E20806E-5E98-4AD5-9DE5-0144E8E82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8942"/>
          <a:ext cx="4426324" cy="12945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1658471</xdr:colOff>
      <xdr:row>0</xdr:row>
      <xdr:rowOff>560294</xdr:rowOff>
    </xdr:from>
    <xdr:to>
      <xdr:col>6</xdr:col>
      <xdr:colOff>973379</xdr:colOff>
      <xdr:row>0</xdr:row>
      <xdr:rowOff>995723</xdr:rowOff>
    </xdr:to>
    <xdr:sp macro="" textlink="">
      <xdr:nvSpPr>
        <xdr:cNvPr id="3" name="Rectangle: Rounded Corner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A3ED515-8943-4A5A-B2FC-0FB3FB3FBBF0}"/>
            </a:ext>
          </a:extLst>
        </xdr:cNvPr>
        <xdr:cNvSpPr/>
      </xdr:nvSpPr>
      <xdr:spPr>
        <a:xfrm>
          <a:off x="7272618" y="560294"/>
          <a:ext cx="3068879" cy="435429"/>
        </a:xfrm>
        <a:prstGeom prst="roundRect">
          <a:avLst/>
        </a:prstGeom>
        <a:solidFill>
          <a:schemeClr val="accent2"/>
        </a:solidFill>
        <a:ln>
          <a:solidFill>
            <a:sysClr val="windowText" lastClr="000000"/>
          </a:solidFill>
        </a:ln>
        <a:effectLst>
          <a:outerShdw blurRad="76200" dir="18900000" sy="23000" kx="-1200000" algn="bl" rotWithShape="0">
            <a:prstClr val="black">
              <a:alpha val="20000"/>
            </a:prstClr>
          </a:outerShdw>
        </a:effectLst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2400" b="1">
              <a:solidFill>
                <a:sysClr val="windowText" lastClr="000000"/>
              </a:solidFill>
              <a:latin typeface="Tw Cen MT" panose="020B0602020104020603" pitchFamily="34" charset="0"/>
            </a:rPr>
            <a:t>RETURN TO INDEX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842963</xdr:colOff>
      <xdr:row>0</xdr:row>
      <xdr:rowOff>0</xdr:rowOff>
    </xdr:from>
    <xdr:to>
      <xdr:col>6</xdr:col>
      <xdr:colOff>106233</xdr:colOff>
      <xdr:row>0</xdr:row>
      <xdr:rowOff>1503348</xdr:rowOff>
    </xdr:to>
    <xdr:sp macro="" textlink="">
      <xdr:nvSpPr>
        <xdr:cNvPr id="3" name="AutoShape 2" descr="pn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9489DB9-635D-40EE-A2B3-2190F397659A}"/>
            </a:ext>
          </a:extLst>
        </xdr:cNvPr>
        <xdr:cNvSpPr>
          <a:spLocks noChangeAspect="1" noChangeArrowheads="1"/>
        </xdr:cNvSpPr>
      </xdr:nvSpPr>
      <xdr:spPr bwMode="auto">
        <a:xfrm>
          <a:off x="9639300" y="0"/>
          <a:ext cx="304708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276226</xdr:rowOff>
    </xdr:from>
    <xdr:to>
      <xdr:col>3</xdr:col>
      <xdr:colOff>567321</xdr:colOff>
      <xdr:row>0</xdr:row>
      <xdr:rowOff>1457326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C92D9654-EEB8-4472-8A05-F0BE5924D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226"/>
          <a:ext cx="4301121" cy="1181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1409700</xdr:colOff>
      <xdr:row>0</xdr:row>
      <xdr:rowOff>704850</xdr:rowOff>
    </xdr:from>
    <xdr:to>
      <xdr:col>7</xdr:col>
      <xdr:colOff>780078</xdr:colOff>
      <xdr:row>0</xdr:row>
      <xdr:rowOff>1140279</xdr:rowOff>
    </xdr:to>
    <xdr:sp macro="" textlink="">
      <xdr:nvSpPr>
        <xdr:cNvPr id="2" name="Rectangle: Rounded Corners 1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77B601C-B5A0-4755-8B81-6781EE44C9B0}"/>
            </a:ext>
          </a:extLst>
        </xdr:cNvPr>
        <xdr:cNvSpPr/>
      </xdr:nvSpPr>
      <xdr:spPr>
        <a:xfrm>
          <a:off x="9839325" y="704850"/>
          <a:ext cx="3294678" cy="435429"/>
        </a:xfrm>
        <a:prstGeom prst="roundRect">
          <a:avLst/>
        </a:prstGeom>
        <a:solidFill>
          <a:schemeClr val="accent2"/>
        </a:solidFill>
        <a:ln>
          <a:solidFill>
            <a:sysClr val="windowText" lastClr="000000"/>
          </a:solidFill>
        </a:ln>
        <a:effectLst>
          <a:outerShdw blurRad="76200" dir="18900000" sy="23000" kx="-1200000" algn="bl" rotWithShape="0">
            <a:prstClr val="black">
              <a:alpha val="20000"/>
            </a:prstClr>
          </a:outerShdw>
        </a:effectLst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2400" b="1">
              <a:solidFill>
                <a:sysClr val="windowText" lastClr="000000"/>
              </a:solidFill>
              <a:latin typeface="Tw Cen MT" panose="020B0602020104020603" pitchFamily="34" charset="0"/>
            </a:rPr>
            <a:t>RETURN TO INDEX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0</xdr:row>
      <xdr:rowOff>0</xdr:rowOff>
    </xdr:from>
    <xdr:to>
      <xdr:col>4</xdr:col>
      <xdr:colOff>315768</xdr:colOff>
      <xdr:row>4</xdr:row>
      <xdr:rowOff>55540</xdr:rowOff>
    </xdr:to>
    <xdr:sp macro="" textlink="">
      <xdr:nvSpPr>
        <xdr:cNvPr id="2" name="AutoShape 2" descr="pn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BD0D60B-5036-4681-979A-34597A016135}"/>
            </a:ext>
          </a:extLst>
        </xdr:cNvPr>
        <xdr:cNvSpPr>
          <a:spLocks noChangeAspect="1" noChangeArrowheads="1"/>
        </xdr:cNvSpPr>
      </xdr:nvSpPr>
      <xdr:spPr bwMode="auto">
        <a:xfrm>
          <a:off x="8832850" y="0"/>
          <a:ext cx="306278" cy="15033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190501</xdr:rowOff>
    </xdr:from>
    <xdr:to>
      <xdr:col>2</xdr:col>
      <xdr:colOff>904875</xdr:colOff>
      <xdr:row>0</xdr:row>
      <xdr:rowOff>1396313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6E5DF987-652F-4442-A806-0B2B0EED0B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1"/>
          <a:ext cx="4371975" cy="12058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3390900</xdr:colOff>
      <xdr:row>0</xdr:row>
      <xdr:rowOff>657225</xdr:rowOff>
    </xdr:from>
    <xdr:to>
      <xdr:col>4</xdr:col>
      <xdr:colOff>1075353</xdr:colOff>
      <xdr:row>0</xdr:row>
      <xdr:rowOff>1092654</xdr:rowOff>
    </xdr:to>
    <xdr:sp macro="" textlink="">
      <xdr:nvSpPr>
        <xdr:cNvPr id="3" name="Rectangle: Rounded Corners 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2B71F4F-0101-4EC5-A3CE-EC9BB1D17844}"/>
            </a:ext>
          </a:extLst>
        </xdr:cNvPr>
        <xdr:cNvSpPr/>
      </xdr:nvSpPr>
      <xdr:spPr>
        <a:xfrm>
          <a:off x="6858000" y="657225"/>
          <a:ext cx="2856528" cy="435429"/>
        </a:xfrm>
        <a:prstGeom prst="roundRect">
          <a:avLst/>
        </a:prstGeom>
        <a:solidFill>
          <a:schemeClr val="accent2"/>
        </a:solidFill>
        <a:ln>
          <a:solidFill>
            <a:sysClr val="windowText" lastClr="000000"/>
          </a:solidFill>
        </a:ln>
        <a:effectLst>
          <a:outerShdw blurRad="76200" dir="18900000" sy="23000" kx="-1200000" algn="bl" rotWithShape="0">
            <a:prstClr val="black">
              <a:alpha val="20000"/>
            </a:prstClr>
          </a:outerShdw>
        </a:effectLst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2400" b="1">
              <a:solidFill>
                <a:sysClr val="windowText" lastClr="000000"/>
              </a:solidFill>
              <a:latin typeface="Tw Cen MT" panose="020B0602020104020603" pitchFamily="34" charset="0"/>
            </a:rPr>
            <a:t>RETURN TO INDEX</a:t>
          </a: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842963</xdr:colOff>
      <xdr:row>0</xdr:row>
      <xdr:rowOff>0</xdr:rowOff>
    </xdr:from>
    <xdr:to>
      <xdr:col>5</xdr:col>
      <xdr:colOff>239531</xdr:colOff>
      <xdr:row>16</xdr:row>
      <xdr:rowOff>71412</xdr:rowOff>
    </xdr:to>
    <xdr:sp macro="" textlink="">
      <xdr:nvSpPr>
        <xdr:cNvPr id="2" name="AutoShape 2" descr="pn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619706C-EBB8-450C-B339-35D0F87CCFE2}"/>
            </a:ext>
          </a:extLst>
        </xdr:cNvPr>
        <xdr:cNvSpPr>
          <a:spLocks noChangeAspect="1" noChangeArrowheads="1"/>
        </xdr:cNvSpPr>
      </xdr:nvSpPr>
      <xdr:spPr bwMode="auto">
        <a:xfrm>
          <a:off x="10763250" y="0"/>
          <a:ext cx="310968" cy="29670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333375</xdr:rowOff>
    </xdr:from>
    <xdr:to>
      <xdr:col>1</xdr:col>
      <xdr:colOff>2914650</xdr:colOff>
      <xdr:row>0</xdr:row>
      <xdr:rowOff>1418330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CFC41ED-66EA-4C34-BFBF-E9B61ADD5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375"/>
          <a:ext cx="3638550" cy="10849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2343150</xdr:colOff>
      <xdr:row>0</xdr:row>
      <xdr:rowOff>704850</xdr:rowOff>
    </xdr:from>
    <xdr:to>
      <xdr:col>5</xdr:col>
      <xdr:colOff>542925</xdr:colOff>
      <xdr:row>0</xdr:row>
      <xdr:rowOff>1114425</xdr:rowOff>
    </xdr:to>
    <xdr:sp macro="" textlink="">
      <xdr:nvSpPr>
        <xdr:cNvPr id="4" name="Rectangle: Rounded Corners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4947E62-4A63-4556-B2FB-E42816B704B8}"/>
            </a:ext>
          </a:extLst>
        </xdr:cNvPr>
        <xdr:cNvSpPr/>
      </xdr:nvSpPr>
      <xdr:spPr>
        <a:xfrm>
          <a:off x="6076950" y="704850"/>
          <a:ext cx="2819400" cy="409575"/>
        </a:xfrm>
        <a:prstGeom prst="roundRect">
          <a:avLst/>
        </a:prstGeom>
        <a:solidFill>
          <a:schemeClr val="accent2"/>
        </a:solidFill>
        <a:ln>
          <a:solidFill>
            <a:sysClr val="windowText" lastClr="000000"/>
          </a:solidFill>
        </a:ln>
        <a:effectLst>
          <a:outerShdw blurRad="76200" dir="18900000" sy="23000" kx="-1200000" algn="bl" rotWithShape="0">
            <a:prstClr val="black">
              <a:alpha val="20000"/>
            </a:prstClr>
          </a:outerShdw>
        </a:effectLst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2400" b="1">
              <a:solidFill>
                <a:sysClr val="windowText" lastClr="000000"/>
              </a:solidFill>
              <a:latin typeface="Tw Cen MT" panose="020B0602020104020603" pitchFamily="34" charset="0"/>
            </a:rPr>
            <a:t>RETURN TO INDEX</a:t>
          </a: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842963</xdr:colOff>
      <xdr:row>0</xdr:row>
      <xdr:rowOff>0</xdr:rowOff>
    </xdr:from>
    <xdr:to>
      <xdr:col>4</xdr:col>
      <xdr:colOff>1155525</xdr:colOff>
      <xdr:row>16</xdr:row>
      <xdr:rowOff>61859</xdr:rowOff>
    </xdr:to>
    <xdr:sp macro="" textlink="">
      <xdr:nvSpPr>
        <xdr:cNvPr id="2" name="AutoShape 2" descr="pn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B831314-7391-4C95-A7C1-83D41FCC9C31}"/>
            </a:ext>
          </a:extLst>
        </xdr:cNvPr>
        <xdr:cNvSpPr>
          <a:spLocks noChangeAspect="1" noChangeArrowheads="1"/>
        </xdr:cNvSpPr>
      </xdr:nvSpPr>
      <xdr:spPr bwMode="auto">
        <a:xfrm>
          <a:off x="9429750" y="0"/>
          <a:ext cx="312562" cy="29574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119063</xdr:colOff>
      <xdr:row>0</xdr:row>
      <xdr:rowOff>423863</xdr:rowOff>
    </xdr:from>
    <xdr:to>
      <xdr:col>2</xdr:col>
      <xdr:colOff>247651</xdr:colOff>
      <xdr:row>0</xdr:row>
      <xdr:rowOff>1460912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BB1F161-8173-42C9-AFAB-5A141F714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3" y="423863"/>
          <a:ext cx="3595688" cy="10370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533400</xdr:colOff>
      <xdr:row>0</xdr:row>
      <xdr:rowOff>800101</xdr:rowOff>
    </xdr:from>
    <xdr:to>
      <xdr:col>5</xdr:col>
      <xdr:colOff>1084878</xdr:colOff>
      <xdr:row>0</xdr:row>
      <xdr:rowOff>1143001</xdr:rowOff>
    </xdr:to>
    <xdr:sp macro="" textlink="">
      <xdr:nvSpPr>
        <xdr:cNvPr id="4" name="Rectangle: Rounded Corners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FCA807C-D23B-4982-A6B6-85BA43229CB1}"/>
            </a:ext>
          </a:extLst>
        </xdr:cNvPr>
        <xdr:cNvSpPr/>
      </xdr:nvSpPr>
      <xdr:spPr>
        <a:xfrm>
          <a:off x="7458075" y="800101"/>
          <a:ext cx="2837478" cy="342900"/>
        </a:xfrm>
        <a:prstGeom prst="roundRect">
          <a:avLst/>
        </a:prstGeom>
        <a:solidFill>
          <a:schemeClr val="accent2"/>
        </a:solidFill>
        <a:ln>
          <a:solidFill>
            <a:sysClr val="windowText" lastClr="000000"/>
          </a:solidFill>
        </a:ln>
        <a:effectLst>
          <a:outerShdw blurRad="76200" dir="18900000" sy="23000" kx="-1200000" algn="bl" rotWithShape="0">
            <a:prstClr val="black">
              <a:alpha val="20000"/>
            </a:prstClr>
          </a:outerShdw>
        </a:effectLst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2400" b="1">
              <a:solidFill>
                <a:sysClr val="windowText" lastClr="000000"/>
              </a:solidFill>
              <a:latin typeface="Tw Cen MT" panose="020B0602020104020603" pitchFamily="34" charset="0"/>
            </a:rPr>
            <a:t>RETURN TO INDEX</a:t>
          </a: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842963</xdr:colOff>
      <xdr:row>0</xdr:row>
      <xdr:rowOff>0</xdr:rowOff>
    </xdr:from>
    <xdr:to>
      <xdr:col>4</xdr:col>
      <xdr:colOff>1155510</xdr:colOff>
      <xdr:row>19</xdr:row>
      <xdr:rowOff>176144</xdr:rowOff>
    </xdr:to>
    <xdr:sp macro="" textlink="">
      <xdr:nvSpPr>
        <xdr:cNvPr id="2" name="AutoShape 2" descr="pn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8FF9190-7A1C-4DE1-97E1-49AE0B546A76}"/>
            </a:ext>
          </a:extLst>
        </xdr:cNvPr>
        <xdr:cNvSpPr>
          <a:spLocks noChangeAspect="1" noChangeArrowheads="1"/>
        </xdr:cNvSpPr>
      </xdr:nvSpPr>
      <xdr:spPr bwMode="auto">
        <a:xfrm>
          <a:off x="10071100" y="0"/>
          <a:ext cx="312547" cy="295744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238126</xdr:rowOff>
    </xdr:from>
    <xdr:to>
      <xdr:col>2</xdr:col>
      <xdr:colOff>1111274</xdr:colOff>
      <xdr:row>0</xdr:row>
      <xdr:rowOff>1162050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61D4CF0-3483-4F50-B1FA-FB2FA7CDF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8126"/>
          <a:ext cx="3330599" cy="9239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552450</xdr:colOff>
      <xdr:row>0</xdr:row>
      <xdr:rowOff>476251</xdr:rowOff>
    </xdr:from>
    <xdr:to>
      <xdr:col>5</xdr:col>
      <xdr:colOff>980103</xdr:colOff>
      <xdr:row>0</xdr:row>
      <xdr:rowOff>895351</xdr:rowOff>
    </xdr:to>
    <xdr:sp macro="" textlink="">
      <xdr:nvSpPr>
        <xdr:cNvPr id="4" name="Rectangle: Rounded Corners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6695E98-DBA1-4302-A312-B83A6BE9569F}"/>
            </a:ext>
          </a:extLst>
        </xdr:cNvPr>
        <xdr:cNvSpPr/>
      </xdr:nvSpPr>
      <xdr:spPr>
        <a:xfrm>
          <a:off x="6229350" y="476251"/>
          <a:ext cx="2713653" cy="419100"/>
        </a:xfrm>
        <a:prstGeom prst="roundRect">
          <a:avLst/>
        </a:prstGeom>
        <a:solidFill>
          <a:schemeClr val="accent2"/>
        </a:solidFill>
        <a:ln>
          <a:solidFill>
            <a:sysClr val="windowText" lastClr="000000"/>
          </a:solidFill>
        </a:ln>
        <a:effectLst>
          <a:outerShdw blurRad="76200" dir="18900000" sy="23000" kx="-1200000" algn="bl" rotWithShape="0">
            <a:prstClr val="black">
              <a:alpha val="20000"/>
            </a:prstClr>
          </a:outerShdw>
        </a:effectLst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2400" b="1">
              <a:solidFill>
                <a:sysClr val="windowText" lastClr="000000"/>
              </a:solidFill>
              <a:latin typeface="Tw Cen MT" panose="020B0602020104020603" pitchFamily="34" charset="0"/>
            </a:rPr>
            <a:t>RETURN TO INDEX</a:t>
          </a: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0</xdr:row>
      <xdr:rowOff>314325</xdr:rowOff>
    </xdr:from>
    <xdr:to>
      <xdr:col>4</xdr:col>
      <xdr:colOff>266700</xdr:colOff>
      <xdr:row>1</xdr:row>
      <xdr:rowOff>270950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D9668A5-7382-4ACB-9960-B120F30FF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14325"/>
          <a:ext cx="4286250" cy="1261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4505325</xdr:colOff>
      <xdr:row>0</xdr:row>
      <xdr:rowOff>628650</xdr:rowOff>
    </xdr:from>
    <xdr:to>
      <xdr:col>8</xdr:col>
      <xdr:colOff>951528</xdr:colOff>
      <xdr:row>0</xdr:row>
      <xdr:rowOff>1064079</xdr:rowOff>
    </xdr:to>
    <xdr:sp macro="" textlink="">
      <xdr:nvSpPr>
        <xdr:cNvPr id="3" name="Rectangle: Rounded Corner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93DA8EC-5C7C-4CB4-AB92-B3C154342A38}"/>
            </a:ext>
          </a:extLst>
        </xdr:cNvPr>
        <xdr:cNvSpPr/>
      </xdr:nvSpPr>
      <xdr:spPr>
        <a:xfrm>
          <a:off x="8686800" y="628650"/>
          <a:ext cx="3294678" cy="435429"/>
        </a:xfrm>
        <a:prstGeom prst="roundRect">
          <a:avLst/>
        </a:prstGeom>
        <a:solidFill>
          <a:schemeClr val="accent2"/>
        </a:solidFill>
        <a:ln>
          <a:solidFill>
            <a:sysClr val="windowText" lastClr="000000"/>
          </a:solidFill>
        </a:ln>
        <a:effectLst>
          <a:outerShdw blurRad="76200" dir="18900000" sy="23000" kx="-1200000" algn="bl" rotWithShape="0">
            <a:prstClr val="black">
              <a:alpha val="20000"/>
            </a:prstClr>
          </a:outerShdw>
        </a:effectLst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2400" b="1">
              <a:solidFill>
                <a:sysClr val="windowText" lastClr="000000"/>
              </a:solidFill>
              <a:latin typeface="Tw Cen MT" panose="020B0602020104020603" pitchFamily="34" charset="0"/>
            </a:rPr>
            <a:t>RETURN TO INDEX</a:t>
          </a: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95250</xdr:rowOff>
    </xdr:from>
    <xdr:to>
      <xdr:col>3</xdr:col>
      <xdr:colOff>2749564</xdr:colOff>
      <xdr:row>1</xdr:row>
      <xdr:rowOff>321885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06189FE-3A06-4669-83D3-0938E021B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95250"/>
          <a:ext cx="5711839" cy="15982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227911</xdr:colOff>
      <xdr:row>0</xdr:row>
      <xdr:rowOff>304800</xdr:rowOff>
    </xdr:to>
    <xdr:sp macro="" textlink="">
      <xdr:nvSpPr>
        <xdr:cNvPr id="3" name="AutoShape 2" descr="png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5E1CA1C-F038-4FA3-B543-694CD21A9C14}"/>
            </a:ext>
          </a:extLst>
        </xdr:cNvPr>
        <xdr:cNvSpPr>
          <a:spLocks noChangeAspect="1" noChangeArrowheads="1"/>
        </xdr:cNvSpPr>
      </xdr:nvSpPr>
      <xdr:spPr bwMode="auto">
        <a:xfrm>
          <a:off x="9096375" y="0"/>
          <a:ext cx="227911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3394363</xdr:colOff>
      <xdr:row>0</xdr:row>
      <xdr:rowOff>571500</xdr:rowOff>
    </xdr:from>
    <xdr:to>
      <xdr:col>9</xdr:col>
      <xdr:colOff>1295294</xdr:colOff>
      <xdr:row>0</xdr:row>
      <xdr:rowOff>1006929</xdr:rowOff>
    </xdr:to>
    <xdr:sp macro="" textlink="">
      <xdr:nvSpPr>
        <xdr:cNvPr id="4" name="Rectangle: Rounded Corners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6316458-D442-45ED-8A9A-1ABDB10A286E}"/>
            </a:ext>
          </a:extLst>
        </xdr:cNvPr>
        <xdr:cNvSpPr/>
      </xdr:nvSpPr>
      <xdr:spPr>
        <a:xfrm>
          <a:off x="14980227" y="571500"/>
          <a:ext cx="3702522" cy="435429"/>
        </a:xfrm>
        <a:prstGeom prst="roundRect">
          <a:avLst/>
        </a:prstGeom>
        <a:solidFill>
          <a:schemeClr val="accent2"/>
        </a:solidFill>
        <a:ln>
          <a:solidFill>
            <a:sysClr val="windowText" lastClr="000000"/>
          </a:solidFill>
        </a:ln>
        <a:effectLst>
          <a:outerShdw blurRad="76200" dir="18900000" sy="23000" kx="-1200000" algn="bl" rotWithShape="0">
            <a:prstClr val="black">
              <a:alpha val="20000"/>
            </a:prstClr>
          </a:outerShdw>
        </a:effectLst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2400" b="1">
              <a:solidFill>
                <a:sysClr val="windowText" lastClr="000000"/>
              </a:solidFill>
              <a:latin typeface="Tw Cen MT" panose="020B0602020104020603" pitchFamily="34" charset="0"/>
            </a:rPr>
            <a:t>RETURN TO INDEX</a:t>
          </a:r>
        </a:p>
      </xdr:txBody>
    </xdr:sp>
    <xdr:clientData/>
  </xdr:twoCellAnchor>
</xdr:wsDr>
</file>

<file path=xl/richData/_rels/rdRichValueWebImage.xml.rels><?xml version="1.0" encoding="UTF-8" standalone="yes"?>
<Relationships xmlns="http://schemas.openxmlformats.org/package/2006/relationships"><Relationship Id="rId117" Type="http://schemas.openxmlformats.org/officeDocument/2006/relationships/hyperlink" Target="https://cctvdirect.co.uk/cdn/shop/products/TOSHIBA10TB_800x.jpg?v=1649779617" TargetMode="External"/><Relationship Id="rId299" Type="http://schemas.openxmlformats.org/officeDocument/2006/relationships/hyperlink" Target="https://cctvdirect.co.uk/cdn/shop/products/RJ45-connectors_400x.jpg?v=1643055486" TargetMode="External"/><Relationship Id="rId21" Type="http://schemas.openxmlformats.org/officeDocument/2006/relationships/hyperlink" Target="https://cctvdirect.co.uk/cdn/shop/files/UV-IPC3634SE-ADF28K-WL-I0-B_500x.webp?v=1695121832" TargetMode="External"/><Relationship Id="rId63" Type="http://schemas.openxmlformats.org/officeDocument/2006/relationships/hyperlink" Target="https://cdn.shopify.com/s/files/1/0475/3489/9360/products/Webimage_3c3cbb07-27fe-4552-aa0a-c9d59a0375be_500x.png?v=1678811576" TargetMode="External"/><Relationship Id="rId159" Type="http://schemas.openxmlformats.org/officeDocument/2006/relationships/hyperlink" Target="https://en.uniview.com/res/201812/10/20181210_1688373_1_827917_140445_0.jpg" TargetMode="External"/><Relationship Id="rId324" Type="http://schemas.openxmlformats.org/officeDocument/2006/relationships/hyperlink" Target="https://cdn.shopify.com/s/files/1/0475/3489/9360/products/surge-protected-pdu_400x.jpg?v=1645294570" TargetMode="External"/><Relationship Id="rId366" Type="http://schemas.openxmlformats.org/officeDocument/2006/relationships/image" Target="../media/image178.png"/><Relationship Id="rId170" Type="http://schemas.openxmlformats.org/officeDocument/2006/relationships/image" Target="../media/image83.jpg"/><Relationship Id="rId226" Type="http://schemas.openxmlformats.org/officeDocument/2006/relationships/hyperlink" Target="https://cctvdirect.co.uk/cdn/shop/products/EasySwitch24PortPoESwitchPro_400x.jpg?v=1643056564" TargetMode="External"/><Relationship Id="rId268" Type="http://schemas.openxmlformats.org/officeDocument/2006/relationships/hyperlink" Target="https://cctvdirect.co.uk/cdn/shop/products/MediumBlackWeatherproofJunctionBox_50025743-77e2-4b94-ad34-9fbe37dc6134_400x.jpg?v=1644095959" TargetMode="External"/><Relationship Id="rId32" Type="http://schemas.openxmlformats.org/officeDocument/2006/relationships/image" Target="../media/image16.jpg"/><Relationship Id="rId74" Type="http://schemas.openxmlformats.org/officeDocument/2006/relationships/image" Target="../media/image37.jpg"/><Relationship Id="rId128" Type="http://schemas.openxmlformats.org/officeDocument/2006/relationships/image" Target="../media/image64.jpg"/><Relationship Id="rId335" Type="http://schemas.openxmlformats.org/officeDocument/2006/relationships/image" Target="../media/image163.jpg"/><Relationship Id="rId5" Type="http://schemas.openxmlformats.org/officeDocument/2006/relationships/hyperlink" Target="https://cctvdirect.co.uk/cdn/shop/products/UNV4MPLighthunter2.8MMFixedLensIPTurretCCTVCameraBlack_800x.jpg?v=1698855798" TargetMode="External"/><Relationship Id="rId181" Type="http://schemas.openxmlformats.org/officeDocument/2006/relationships/hyperlink" Target="https://en.uniview.com/res/201809/14/20180914_1641988_TR-WE45-A-IN_788238_140445_0.jpg" TargetMode="External"/><Relationship Id="rId237" Type="http://schemas.openxmlformats.org/officeDocument/2006/relationships/image" Target="../media/image116.jpg"/><Relationship Id="rId279" Type="http://schemas.openxmlformats.org/officeDocument/2006/relationships/hyperlink" Target="https://cctvdirect.co.uk/cdn/shop/products/ground-loop-isolator_400x.jpg?v=1643053365" TargetMode="External"/><Relationship Id="rId43" Type="http://schemas.openxmlformats.org/officeDocument/2006/relationships/hyperlink" Target="https://www.uniview.com/res/202309/12/20230912_1888061_1_976699_140445_0.jpg" TargetMode="External"/><Relationship Id="rId139" Type="http://schemas.openxmlformats.org/officeDocument/2006/relationships/hyperlink" Target="https://www.uniview.com/res/202303/28/20230328_1877484_01_968018_140445_0.jpg" TargetMode="External"/><Relationship Id="rId290" Type="http://schemas.openxmlformats.org/officeDocument/2006/relationships/image" Target="../media/image141.jpg"/><Relationship Id="rId304" Type="http://schemas.openxmlformats.org/officeDocument/2006/relationships/image" Target="../media/image148.png"/><Relationship Id="rId346" Type="http://schemas.openxmlformats.org/officeDocument/2006/relationships/hyperlink" Target="https://cdn.hanwhavision.eu/wp-content/uploads/2023/09/Product-Images_ARN-1610S_20220429081951_Common_2-300x300.png" TargetMode="External"/><Relationship Id="rId85" Type="http://schemas.openxmlformats.org/officeDocument/2006/relationships/hyperlink" Target="https://cctvdirect.co.uk/cdn/shop/products/UNV16Channel4KAINVRFront_400x.jpg?v=1644140323" TargetMode="External"/><Relationship Id="rId150" Type="http://schemas.openxmlformats.org/officeDocument/2006/relationships/image" Target="../media/image73.jpg"/><Relationship Id="rId192" Type="http://schemas.openxmlformats.org/officeDocument/2006/relationships/image" Target="../media/image94.jpg"/><Relationship Id="rId206" Type="http://schemas.openxmlformats.org/officeDocument/2006/relationships/image" Target="../media/image101.jpg"/><Relationship Id="rId248" Type="http://schemas.openxmlformats.org/officeDocument/2006/relationships/hyperlink" Target="https://www.unvdisplay.com/res/202205/12/20220512_1831329_list_933400_521044_0.jpg" TargetMode="External"/><Relationship Id="rId12" Type="http://schemas.openxmlformats.org/officeDocument/2006/relationships/image" Target="../media/image6.jpg"/><Relationship Id="rId108" Type="http://schemas.openxmlformats.org/officeDocument/2006/relationships/image" Target="../media/image54.jpg"/><Relationship Id="rId315" Type="http://schemas.openxmlformats.org/officeDocument/2006/relationships/image" Target="../media/image153.png"/><Relationship Id="rId357" Type="http://schemas.openxmlformats.org/officeDocument/2006/relationships/hyperlink" Target="https://cdn.hanwhavision.eu/wp-content/uploads/2023/09/Product-Images_ANV-L6082R_20220502105617_Common_1-300x300.png" TargetMode="External"/><Relationship Id="rId54" Type="http://schemas.openxmlformats.org/officeDocument/2006/relationships/image" Target="../media/image27.jpg"/><Relationship Id="rId96" Type="http://schemas.openxmlformats.org/officeDocument/2006/relationships/image" Target="../media/image48.jpg"/><Relationship Id="rId161" Type="http://schemas.openxmlformats.org/officeDocument/2006/relationships/hyperlink" Target="https://en.uniview.com/res/201812/10/20181210_1688376_1_827920_140445_0.jpg" TargetMode="External"/><Relationship Id="rId217" Type="http://schemas.openxmlformats.org/officeDocument/2006/relationships/hyperlink" Target="https://cctvdirect.co.uk/cdn/shop/products/cat5-cable-clips_33851694-3aa9-45fc-bd08-5d1978ebeb03_400x.jpg?v=1643038474" TargetMode="External"/><Relationship Id="rId259" Type="http://schemas.openxmlformats.org/officeDocument/2006/relationships/image" Target="../media/image127.png"/><Relationship Id="rId23" Type="http://schemas.openxmlformats.org/officeDocument/2006/relationships/hyperlink" Target="https://cctvdirect.co.uk/cdn/shop/products/UNVColorhunter5MPAI2.8MMWhite_400x.jpg?v=1644144701" TargetMode="External"/><Relationship Id="rId119" Type="http://schemas.openxmlformats.org/officeDocument/2006/relationships/hyperlink" Target="https://global.uniview.com/res/202303/03/20230303_1876409_1_966911_140445_0.jpg" TargetMode="External"/><Relationship Id="rId270" Type="http://schemas.openxmlformats.org/officeDocument/2006/relationships/hyperlink" Target="https://cctvdirect.co.uk/cdn/shop/products/MediumBlackWeatherproofJunctionBox_400x.jpg?v=1644094161" TargetMode="External"/><Relationship Id="rId326" Type="http://schemas.openxmlformats.org/officeDocument/2006/relationships/hyperlink" Target="https://cdn.shopify.com/s/files/1/0475/3489/9360/products/data-cab-shelf_400x.jpg?v=1645294576" TargetMode="External"/><Relationship Id="rId65" Type="http://schemas.openxmlformats.org/officeDocument/2006/relationships/hyperlink" Target="https://cdn.shopify.com/s/files/1/0475/3489/9360/products/UNV5MP2.8-12mmAutofocusActiveDeterrentPTZ_500x.jpg?v=1697556424" TargetMode="External"/><Relationship Id="rId130" Type="http://schemas.openxmlformats.org/officeDocument/2006/relationships/image" Target="../media/image65.png"/><Relationship Id="rId172" Type="http://schemas.openxmlformats.org/officeDocument/2006/relationships/image" Target="../media/image84.jpg"/><Relationship Id="rId228" Type="http://schemas.openxmlformats.org/officeDocument/2006/relationships/hyperlink" Target="https://cctvdirect.co.uk/cdn/shop/products/easy-wifi-link-1_66aa1dc2-655b-455b-abda-398efb6afad1_400x.jpg?v=1643068582" TargetMode="External"/><Relationship Id="rId281" Type="http://schemas.openxmlformats.org/officeDocument/2006/relationships/hyperlink" Target="https://cctvdirect.co.uk/cdn/shop/products/bnc-connectors_400x.jpg?v=1643055411" TargetMode="External"/><Relationship Id="rId337" Type="http://schemas.openxmlformats.org/officeDocument/2006/relationships/image" Target="../media/image164.jpg"/><Relationship Id="rId34" Type="http://schemas.openxmlformats.org/officeDocument/2006/relationships/image" Target="../media/image17.jpg"/><Relationship Id="rId76" Type="http://schemas.openxmlformats.org/officeDocument/2006/relationships/image" Target="../media/image38.jpg"/><Relationship Id="rId141" Type="http://schemas.openxmlformats.org/officeDocument/2006/relationships/hyperlink" Target="https://en.uniview.com/res/201809/14/20180914_1641945_TR-A01-IN_804493_140445_0.jpg" TargetMode="External"/><Relationship Id="rId7" Type="http://schemas.openxmlformats.org/officeDocument/2006/relationships/hyperlink" Target="https://cctvdirect.co.uk/cdn/shop/products/Univiewcolourhunterwhite_ac573221-4d9e-491e-9dcc-5a226b8d4633_400x.png?v=1698855795" TargetMode="External"/><Relationship Id="rId183" Type="http://schemas.openxmlformats.org/officeDocument/2006/relationships/hyperlink" Target="https://en.uniview.com/res/201812/10/20181210_1688428_1_827971_140445_0.jpg" TargetMode="External"/><Relationship Id="rId239" Type="http://schemas.openxmlformats.org/officeDocument/2006/relationships/image" Target="../media/image117.jpg"/><Relationship Id="rId250" Type="http://schemas.openxmlformats.org/officeDocument/2006/relationships/hyperlink" Target="https://cctvdirect.co.uk/cdn/shop/products/FlatWallMountForCCTVMonitor_400x.jpg?v=1644093698" TargetMode="External"/><Relationship Id="rId292" Type="http://schemas.openxmlformats.org/officeDocument/2006/relationships/image" Target="../media/image142.jpg"/><Relationship Id="rId306" Type="http://schemas.openxmlformats.org/officeDocument/2006/relationships/image" Target="../media/image149.jpg"/><Relationship Id="rId45" Type="http://schemas.openxmlformats.org/officeDocument/2006/relationships/hyperlink" Target="https://www.uniview.com/res/202011/19/20201119_1780387_1_886681_140445_0.jpg" TargetMode="External"/><Relationship Id="rId87" Type="http://schemas.openxmlformats.org/officeDocument/2006/relationships/hyperlink" Target="https://en.uniview.com/res/202309/01/20230901_1887192_1_975735_140445_0.jpg" TargetMode="External"/><Relationship Id="rId110" Type="http://schemas.openxmlformats.org/officeDocument/2006/relationships/image" Target="../media/image55.jpg"/><Relationship Id="rId348" Type="http://schemas.openxmlformats.org/officeDocument/2006/relationships/hyperlink" Target="https://cdn.hanwhavision.eu/wp-content/uploads/2023/09/ANE-L7012L_white_01_M-300x300.png" TargetMode="External"/><Relationship Id="rId152" Type="http://schemas.openxmlformats.org/officeDocument/2006/relationships/image" Target="../media/image74.jpg"/><Relationship Id="rId194" Type="http://schemas.openxmlformats.org/officeDocument/2006/relationships/image" Target="../media/image95.jpg"/><Relationship Id="rId208" Type="http://schemas.openxmlformats.org/officeDocument/2006/relationships/image" Target="../media/image102.jpg"/><Relationship Id="rId261" Type="http://schemas.openxmlformats.org/officeDocument/2006/relationships/image" Target="../media/image128.jpg"/><Relationship Id="rId14" Type="http://schemas.openxmlformats.org/officeDocument/2006/relationships/image" Target="../media/image7.jpg"/><Relationship Id="rId56" Type="http://schemas.openxmlformats.org/officeDocument/2006/relationships/image" Target="../media/image28.jpg"/><Relationship Id="rId317" Type="http://schemas.openxmlformats.org/officeDocument/2006/relationships/image" Target="../media/image154.jpg"/><Relationship Id="rId359" Type="http://schemas.openxmlformats.org/officeDocument/2006/relationships/hyperlink" Target="https://hanwhavisionamerica.b-cdn.net/wp-content/uploads/products/s/b/sbp-122hmw-600x450.png" TargetMode="External"/><Relationship Id="rId98" Type="http://schemas.openxmlformats.org/officeDocument/2006/relationships/image" Target="../media/image49.jpg"/><Relationship Id="rId121" Type="http://schemas.openxmlformats.org/officeDocument/2006/relationships/hyperlink" Target="https://cctvdirect.co.uk/cdn/shop/files/20220520.21079_1200x.png?v=1692693274" TargetMode="External"/><Relationship Id="rId163" Type="http://schemas.openxmlformats.org/officeDocument/2006/relationships/hyperlink" Target="https://en.uniview.com/res/201907/26/20190726_1732258_list_827943_140445_0.jpg" TargetMode="External"/><Relationship Id="rId219" Type="http://schemas.openxmlformats.org/officeDocument/2006/relationships/image" Target="../media/image107.jpg"/><Relationship Id="rId230" Type="http://schemas.openxmlformats.org/officeDocument/2006/relationships/hyperlink" Target="https://cctvdirect.co.uk/cdn/shop/products/VueNetTransmissionPoEExtender_400x.jpg?v=1643068182" TargetMode="External"/><Relationship Id="rId25" Type="http://schemas.openxmlformats.org/officeDocument/2006/relationships/hyperlink" Target="https://cctvdirect.co.uk/cdn/shop/products/UNVColorhunter5MPAI2.8MMBlack_800x.jpg?v=1644144701" TargetMode="External"/><Relationship Id="rId67" Type="http://schemas.openxmlformats.org/officeDocument/2006/relationships/hyperlink" Target="https://cctvdirect.co.uk/cdn/shop/files/UV-IPC675LFW-AX4DUPKC-VG-B_002_black_800x.jpg?v=1697556424" TargetMode="External"/><Relationship Id="rId272" Type="http://schemas.openxmlformats.org/officeDocument/2006/relationships/image" Target="../media/image132.jpg"/><Relationship Id="rId328" Type="http://schemas.openxmlformats.org/officeDocument/2006/relationships/hyperlink" Target="https://cctvdirect.co.uk/cdn/shop/products/sign_400x.jpg?v=1645200051" TargetMode="External"/><Relationship Id="rId132" Type="http://schemas.openxmlformats.org/officeDocument/2006/relationships/hyperlink" Target="https://cctvdirect.co.uk/cdn/shop/files/20220520.21079_b40fe6c9-907e-4681-9de7-7584a3e76bdb_1200x.png?v=1692693542" TargetMode="External"/><Relationship Id="rId174" Type="http://schemas.openxmlformats.org/officeDocument/2006/relationships/image" Target="../media/image85.jpg"/><Relationship Id="rId220" Type="http://schemas.openxmlformats.org/officeDocument/2006/relationships/hyperlink" Target="https://cctvdirect.co.uk/cdn/shop/products/EasySwitch4PortExternalPoESwitch_400x.jpg?v=1643056429" TargetMode="External"/><Relationship Id="rId241" Type="http://schemas.openxmlformats.org/officeDocument/2006/relationships/image" Target="../media/image118.jpg"/><Relationship Id="rId15" Type="http://schemas.openxmlformats.org/officeDocument/2006/relationships/hyperlink" Target="https://cctvdirect.co.uk/cdn/shop/products/UIPC3615SB-ADF28KMC-IOFRONT-Website_400x.jpg?v=1645103097" TargetMode="External"/><Relationship Id="rId36" Type="http://schemas.openxmlformats.org/officeDocument/2006/relationships/image" Target="../media/image18.jpg"/><Relationship Id="rId57" Type="http://schemas.openxmlformats.org/officeDocument/2006/relationships/hyperlink" Target="https://cdn.shopify.com/s/files/1/0475/3489/9360/files/20221208_1863614_01_957743_140445_0_400x.jpg?v=1699027443" TargetMode="External"/><Relationship Id="rId262" Type="http://schemas.openxmlformats.org/officeDocument/2006/relationships/hyperlink" Target="https://cctvdirect.co.uk/cdn/shop/products/inline-power-supply_077c669c-fae6-433d-a671-c4d8fbcdd2b4_400x.jpg?v=1643055865" TargetMode="External"/><Relationship Id="rId283" Type="http://schemas.openxmlformats.org/officeDocument/2006/relationships/hyperlink" Target="https://cctvdirect.co.uk/cdn/shop/products/strain-relief-boots_400x.jpg?v=1643053492" TargetMode="External"/><Relationship Id="rId318" Type="http://schemas.openxmlformats.org/officeDocument/2006/relationships/hyperlink" Target="https://cdn.shopify.com/s/files/1/0475/3489/9360/products/small-lock-box_400x.jpg?v=1643068059" TargetMode="External"/><Relationship Id="rId339" Type="http://schemas.openxmlformats.org/officeDocument/2006/relationships/image" Target="../media/image165.jpg"/><Relationship Id="rId78" Type="http://schemas.openxmlformats.org/officeDocument/2006/relationships/image" Target="../media/image39.jpg"/><Relationship Id="rId99" Type="http://schemas.openxmlformats.org/officeDocument/2006/relationships/hyperlink" Target="https://www.uniview.com/res/202305/16/20230516_1880804_1_970731_140445_0.jpg" TargetMode="External"/><Relationship Id="rId101" Type="http://schemas.openxmlformats.org/officeDocument/2006/relationships/hyperlink" Target="https://cctvdirect.co.uk/cdn/shop/products/380_800x.png?v=1680105202" TargetMode="External"/><Relationship Id="rId122" Type="http://schemas.openxmlformats.org/officeDocument/2006/relationships/image" Target="../media/image61.png"/><Relationship Id="rId143" Type="http://schemas.openxmlformats.org/officeDocument/2006/relationships/hyperlink" Target="https://en.uniview.com/res/201809/14/20180914_1641946_TR-CE45-IN_790264_140445_0.jpg" TargetMode="External"/><Relationship Id="rId164" Type="http://schemas.openxmlformats.org/officeDocument/2006/relationships/image" Target="../media/image80.jpg"/><Relationship Id="rId185" Type="http://schemas.openxmlformats.org/officeDocument/2006/relationships/hyperlink" Target="https://cctvdirect.co.uk/cdn/shop/products/cat5-roll_400x.jpg?v=1643037183" TargetMode="External"/><Relationship Id="rId350" Type="http://schemas.openxmlformats.org/officeDocument/2006/relationships/hyperlink" Target="https://cdn.hanwhavision.eu/wp-content/uploads/2023/09/Product-Images_ANE-L6012R_20220502111658_Common_1-1-300x300.png" TargetMode="External"/><Relationship Id="rId9" Type="http://schemas.openxmlformats.org/officeDocument/2006/relationships/hyperlink" Target="https://cctvdirect.co.uk/cdn/shop/products/Univiewcolourhunter_1200x.png?v=1698855795" TargetMode="External"/><Relationship Id="rId210" Type="http://schemas.openxmlformats.org/officeDocument/2006/relationships/image" Target="../media/image103.jpg"/><Relationship Id="rId26" Type="http://schemas.openxmlformats.org/officeDocument/2006/relationships/image" Target="../media/image13.jpg"/><Relationship Id="rId231" Type="http://schemas.openxmlformats.org/officeDocument/2006/relationships/image" Target="../media/image113.jpg"/><Relationship Id="rId252" Type="http://schemas.openxmlformats.org/officeDocument/2006/relationships/hyperlink" Target="https://cdn.shopify.com/s/files/1/0475/3489/9360/products/SingleArmTilt_SwivelWallBracketForCCTVMonitor_400x.jpg?v=1644095894" TargetMode="External"/><Relationship Id="rId273" Type="http://schemas.openxmlformats.org/officeDocument/2006/relationships/hyperlink" Target="https://cctvdirect.co.uk/cdn/shop/products/LargeWhiteWeatherproofJunctionBox_400x.jpg?v=1644093869" TargetMode="External"/><Relationship Id="rId294" Type="http://schemas.openxmlformats.org/officeDocument/2006/relationships/image" Target="../media/image143.jpg"/><Relationship Id="rId308" Type="http://schemas.openxmlformats.org/officeDocument/2006/relationships/hyperlink" Target="https://cctvdirect.co.uk/cdn/shop/products/VueNetEasyCrimpRapidFitRJ45CrimpTool_400x.jpg?v=1644147495" TargetMode="External"/><Relationship Id="rId329" Type="http://schemas.openxmlformats.org/officeDocument/2006/relationships/image" Target="../media/image160.jpg"/><Relationship Id="rId47" Type="http://schemas.openxmlformats.org/officeDocument/2006/relationships/hyperlink" Target="https://cctvdirect.co.uk/cdn/shop/files/20210323_1789575_1_898681_140445_0_400x.jpg?v=1697556297" TargetMode="External"/><Relationship Id="rId68" Type="http://schemas.openxmlformats.org/officeDocument/2006/relationships/image" Target="../media/image34.jpg"/><Relationship Id="rId89" Type="http://schemas.openxmlformats.org/officeDocument/2006/relationships/hyperlink" Target="https://global.uniview.com/res/202309/01/20230901_1887111_1_975638_140445_0.jpg" TargetMode="External"/><Relationship Id="rId112" Type="http://schemas.openxmlformats.org/officeDocument/2006/relationships/image" Target="../media/image56.jpg"/><Relationship Id="rId133" Type="http://schemas.openxmlformats.org/officeDocument/2006/relationships/hyperlink" Target="https://global.uniview.com/res/202305/11/20230511_1880519_1_970509_140445_0.jpg" TargetMode="External"/><Relationship Id="rId154" Type="http://schemas.openxmlformats.org/officeDocument/2006/relationships/image" Target="../media/image75.jpg"/><Relationship Id="rId175" Type="http://schemas.openxmlformats.org/officeDocument/2006/relationships/hyperlink" Target="https://en.uniview.com/res/201809/14/20180914_1641981_TR-UC08-A-IN_787529_140445_0.jpg" TargetMode="External"/><Relationship Id="rId340" Type="http://schemas.openxmlformats.org/officeDocument/2006/relationships/hyperlink" Target="https://www.uniview.com/res/202312/04/20231204_1894682_1_983513_140445_0.jpg" TargetMode="External"/><Relationship Id="rId361" Type="http://schemas.openxmlformats.org/officeDocument/2006/relationships/hyperlink" Target="https://hanwhavisionamerica.b-cdn.net/wp-content/uploads/products/p/r/product_images_sbp-125hmw_20210108133020_common.png" TargetMode="External"/><Relationship Id="rId196" Type="http://schemas.openxmlformats.org/officeDocument/2006/relationships/image" Target="../media/image96.jpg"/><Relationship Id="rId200" Type="http://schemas.openxmlformats.org/officeDocument/2006/relationships/image" Target="../media/image98.jpg"/><Relationship Id="rId16" Type="http://schemas.openxmlformats.org/officeDocument/2006/relationships/image" Target="../media/image8.jpg"/><Relationship Id="rId221" Type="http://schemas.openxmlformats.org/officeDocument/2006/relationships/image" Target="../media/image108.jpg"/><Relationship Id="rId242" Type="http://schemas.openxmlformats.org/officeDocument/2006/relationships/hyperlink" Target="https://www.unvdisplay.com/res/202303/01/20230301_1876149_display_933394_521044_0.jpg" TargetMode="External"/><Relationship Id="rId263" Type="http://schemas.openxmlformats.org/officeDocument/2006/relationships/hyperlink" Target="https://cctvdirect.co.uk/cdn/shop/products/4-way-power-splitter_400x.jpg?v=1643055716" TargetMode="External"/><Relationship Id="rId284" Type="http://schemas.openxmlformats.org/officeDocument/2006/relationships/image" Target="../media/image138.jpg"/><Relationship Id="rId319" Type="http://schemas.openxmlformats.org/officeDocument/2006/relationships/image" Target="../media/image155.jpg"/><Relationship Id="rId37" Type="http://schemas.openxmlformats.org/officeDocument/2006/relationships/hyperlink" Target="https://cctvdirect.co.uk/cdn/shop/files/DDS_image_black_-removebg-preview_800x.jpg?v=1701686622" TargetMode="External"/><Relationship Id="rId58" Type="http://schemas.openxmlformats.org/officeDocument/2006/relationships/image" Target="../media/image29.jpg"/><Relationship Id="rId79" Type="http://schemas.openxmlformats.org/officeDocument/2006/relationships/hyperlink" Target="https://cctvdirect.co.uk/cdn/shop/files/20211222_1817552_3_920469_140445_0_500x.jpg?v=1692023381" TargetMode="External"/><Relationship Id="rId102" Type="http://schemas.openxmlformats.org/officeDocument/2006/relationships/image" Target="../media/image51.png"/><Relationship Id="rId123" Type="http://schemas.openxmlformats.org/officeDocument/2006/relationships/hyperlink" Target="https://global.uniview.com/res/202305/11/20230511_1880392_1_970445_140445_0.jpg" TargetMode="External"/><Relationship Id="rId144" Type="http://schemas.openxmlformats.org/officeDocument/2006/relationships/image" Target="../media/image70.jpg"/><Relationship Id="rId330" Type="http://schemas.openxmlformats.org/officeDocument/2006/relationships/hyperlink" Target="https://cctvdirect.co.uk/cdn/shop/products/rm2405_800x.jpg?v=1643067140" TargetMode="External"/><Relationship Id="rId90" Type="http://schemas.openxmlformats.org/officeDocument/2006/relationships/image" Target="../media/image45.jpg"/><Relationship Id="rId165" Type="http://schemas.openxmlformats.org/officeDocument/2006/relationships/hyperlink" Target="https://www.uniview.com/res/201809/14/20180914_1641731_1_788193_140445_0.jpg" TargetMode="External"/><Relationship Id="rId186" Type="http://schemas.openxmlformats.org/officeDocument/2006/relationships/image" Target="../media/image91.jpg"/><Relationship Id="rId351" Type="http://schemas.openxmlformats.org/officeDocument/2006/relationships/image" Target="../media/image171.png"/><Relationship Id="rId211" Type="http://schemas.openxmlformats.org/officeDocument/2006/relationships/hyperlink" Target="https://cctvdirect.co.uk/cdn/shop/products/1m-network-patch-lead_400x.jpg?v=1645294575" TargetMode="External"/><Relationship Id="rId232" Type="http://schemas.openxmlformats.org/officeDocument/2006/relationships/hyperlink" Target="https://cctvdirect.co.uk/cdn/shop/products/VueNetTransmissionPoEOverCOAXExtender_400x.jpg?v=1643068265" TargetMode="External"/><Relationship Id="rId253" Type="http://schemas.openxmlformats.org/officeDocument/2006/relationships/image" Target="../media/image124.jpg"/><Relationship Id="rId274" Type="http://schemas.openxmlformats.org/officeDocument/2006/relationships/image" Target="../media/image133.jpg"/><Relationship Id="rId295" Type="http://schemas.openxmlformats.org/officeDocument/2006/relationships/hyperlink" Target="https://cctvdirect.co.uk/cdn/shop/products/phono-to-bnc_400x.jpg?v=1643053843" TargetMode="External"/><Relationship Id="rId309" Type="http://schemas.openxmlformats.org/officeDocument/2006/relationships/image" Target="../media/image150.jpg"/><Relationship Id="rId27" Type="http://schemas.openxmlformats.org/officeDocument/2006/relationships/hyperlink" Target="https://cctvdirect.co.uk/cdn/shop/products/Uniview8MP4K2.8mmFixedLensIPTurretCCTVCamera_400x.jpg?v=1644139378" TargetMode="External"/><Relationship Id="rId48" Type="http://schemas.openxmlformats.org/officeDocument/2006/relationships/image" Target="../media/image24.jpg"/><Relationship Id="rId69" Type="http://schemas.openxmlformats.org/officeDocument/2006/relationships/hyperlink" Target="https://cctvdirect.co.uk/cdn/shop/products/UIPC6424SR-X25-VFWebsite_800x.jpg?v=1697556370" TargetMode="External"/><Relationship Id="rId113" Type="http://schemas.openxmlformats.org/officeDocument/2006/relationships/hyperlink" Target="https://cctvdirect.co.uk/cdn/shop/products/TOSHIBA6TB_130x.jpg?v=1649779617" TargetMode="External"/><Relationship Id="rId134" Type="http://schemas.openxmlformats.org/officeDocument/2006/relationships/hyperlink" Target="https://cctvdirect.co.uk/cdn/shop/files/20220520.22256_823fcb0f-48f5-4f6a-ac86-65482a685f52_1200x.png?v=1692693560" TargetMode="External"/><Relationship Id="rId320" Type="http://schemas.openxmlformats.org/officeDocument/2006/relationships/hyperlink" Target="https://cdn.shopify.com/s/files/1/0475/3489/9360/products/dvr-enclosure_400x.jpg?v=1643067803" TargetMode="External"/><Relationship Id="rId80" Type="http://schemas.openxmlformats.org/officeDocument/2006/relationships/image" Target="../media/image40.jpg"/><Relationship Id="rId155" Type="http://schemas.openxmlformats.org/officeDocument/2006/relationships/hyperlink" Target="https://en.uniview.com/res/201901/11/20190111_1700919_TR-JB04-C-IN_827897_140445_0.jpg" TargetMode="External"/><Relationship Id="rId176" Type="http://schemas.openxmlformats.org/officeDocument/2006/relationships/image" Target="../media/image86.jpg"/><Relationship Id="rId197" Type="http://schemas.openxmlformats.org/officeDocument/2006/relationships/hyperlink" Target="https://cctvdirect.co.uk/cdn/shop/products/1m-hdmi-lead_400x.jpg?v=1645294574" TargetMode="External"/><Relationship Id="rId341" Type="http://schemas.openxmlformats.org/officeDocument/2006/relationships/image" Target="../media/image166.jpg"/><Relationship Id="rId362" Type="http://schemas.openxmlformats.org/officeDocument/2006/relationships/image" Target="../media/image176.png"/><Relationship Id="rId201" Type="http://schemas.openxmlformats.org/officeDocument/2006/relationships/hyperlink" Target="https://cctvdirect.co.uk/cdn/shop/products/5m-hdmi-lead_400x.jpg?v=1643037886" TargetMode="External"/><Relationship Id="rId222" Type="http://schemas.openxmlformats.org/officeDocument/2006/relationships/hyperlink" Target="https://cctvdirect.co.uk/cdn/shop/products/VNEASYSWITCH8_1_400x.jpg?v=1649778719" TargetMode="External"/><Relationship Id="rId243" Type="http://schemas.openxmlformats.org/officeDocument/2006/relationships/image" Target="../media/image119.jpg"/><Relationship Id="rId264" Type="http://schemas.openxmlformats.org/officeDocument/2006/relationships/image" Target="../media/image129.jpg"/><Relationship Id="rId285" Type="http://schemas.openxmlformats.org/officeDocument/2006/relationships/hyperlink" Target="https://cctvdirect.co.uk/cdn/shop/products/bnc-inline-connector_400x.jpg?v=1643053925" TargetMode="External"/><Relationship Id="rId17" Type="http://schemas.openxmlformats.org/officeDocument/2006/relationships/hyperlink" Target="https://cctvdirect.co.uk/cdn/shop/products/UIPC3615SB-ADF28KMC-IOBLACKFrontWebsite_800x.jpg?v=1646663000" TargetMode="External"/><Relationship Id="rId38" Type="http://schemas.openxmlformats.org/officeDocument/2006/relationships/image" Target="../media/image19.jpg"/><Relationship Id="rId59" Type="http://schemas.openxmlformats.org/officeDocument/2006/relationships/hyperlink" Target="https://cdn.shopify.com/s/files/1/0475/3489/9360/products/UNV_400x.jpg?v=1699027814" TargetMode="External"/><Relationship Id="rId103" Type="http://schemas.openxmlformats.org/officeDocument/2006/relationships/hyperlink" Target="https://cctvdirect.co.uk/cdn/shop/products/260_800x.png?v=1680106253" TargetMode="External"/><Relationship Id="rId124" Type="http://schemas.openxmlformats.org/officeDocument/2006/relationships/image" Target="../media/image62.jpg"/><Relationship Id="rId310" Type="http://schemas.openxmlformats.org/officeDocument/2006/relationships/hyperlink" Target="https://cdn.shopify.com/s/files/1/0475/3489/9360/products/RG59crimpingtool_400x.png?v=1679331479" TargetMode="External"/><Relationship Id="rId70" Type="http://schemas.openxmlformats.org/officeDocument/2006/relationships/image" Target="../media/image35.jpg"/><Relationship Id="rId91" Type="http://schemas.openxmlformats.org/officeDocument/2006/relationships/hyperlink" Target="https://global.uniview.com/res/202005/27/20200527_1769278_1_878566_140445_0.jpg" TargetMode="External"/><Relationship Id="rId145" Type="http://schemas.openxmlformats.org/officeDocument/2006/relationships/hyperlink" Target="https://en.uniview.com/res/201812/10/20181210_1688327_1_827874_140445_0.jpg" TargetMode="External"/><Relationship Id="rId166" Type="http://schemas.openxmlformats.org/officeDocument/2006/relationships/image" Target="../media/image81.jpg"/><Relationship Id="rId187" Type="http://schemas.openxmlformats.org/officeDocument/2006/relationships/hyperlink" Target="https://cctvdirect.co.uk/cdn/shop/products/cat5-cable-1_400x.jpg?v=1643036333" TargetMode="External"/><Relationship Id="rId331" Type="http://schemas.openxmlformats.org/officeDocument/2006/relationships/image" Target="../media/image161.jpg"/><Relationship Id="rId352" Type="http://schemas.openxmlformats.org/officeDocument/2006/relationships/hyperlink" Target="https://cdn.hanwhavision.eu/wp-content/uploads/2023/09/ANO-L6022R_FS1_En-300x300.png" TargetMode="External"/><Relationship Id="rId1" Type="http://schemas.openxmlformats.org/officeDocument/2006/relationships/hyperlink" Target="https://global.uniview.com/res/202105/27/20210527_1794142_1_901973_140445_0.jpg" TargetMode="External"/><Relationship Id="rId212" Type="http://schemas.openxmlformats.org/officeDocument/2006/relationships/image" Target="../media/image104.jpg"/><Relationship Id="rId233" Type="http://schemas.openxmlformats.org/officeDocument/2006/relationships/image" Target="../media/image114.jpg"/><Relationship Id="rId254" Type="http://schemas.openxmlformats.org/officeDocument/2006/relationships/hyperlink" Target="https://cdn.shopify.com/s/files/1/0475/3489/9360/products/DoubleArmTilt_SwivelWallBracketforCCTVMonitor_400x.jpg?v=1644093331" TargetMode="External"/><Relationship Id="rId28" Type="http://schemas.openxmlformats.org/officeDocument/2006/relationships/image" Target="../media/image14.jpg"/><Relationship Id="rId49" Type="http://schemas.openxmlformats.org/officeDocument/2006/relationships/hyperlink" Target="https://cctvdirect.co.uk/cdn/shop/files/bulletcam_800x.jpg?v=1701686842" TargetMode="External"/><Relationship Id="rId114" Type="http://schemas.openxmlformats.org/officeDocument/2006/relationships/image" Target="../media/image57.jpg"/><Relationship Id="rId275" Type="http://schemas.openxmlformats.org/officeDocument/2006/relationships/hyperlink" Target="https://cctvdirect.co.uk/cdn/shop/products/baluns_7fc8b323-7f30-4bf5-b979-f37ef662e411_400x.jpg?v=1643052794" TargetMode="External"/><Relationship Id="rId296" Type="http://schemas.openxmlformats.org/officeDocument/2006/relationships/image" Target="../media/image144.jpg"/><Relationship Id="rId300" Type="http://schemas.openxmlformats.org/officeDocument/2006/relationships/image" Target="../media/image146.jpg"/><Relationship Id="rId60" Type="http://schemas.openxmlformats.org/officeDocument/2006/relationships/image" Target="../media/image30.jpg"/><Relationship Id="rId81" Type="http://schemas.openxmlformats.org/officeDocument/2006/relationships/hyperlink" Target="https://en.uniview.com/res/202107/21/20210721_1814448_03_917450_140445_0.jpg" TargetMode="External"/><Relationship Id="rId135" Type="http://schemas.openxmlformats.org/officeDocument/2006/relationships/hyperlink" Target="https://www.uniview.com/res/202211/16/20221116_1862601_01_956911_140445_0.jpg" TargetMode="External"/><Relationship Id="rId156" Type="http://schemas.openxmlformats.org/officeDocument/2006/relationships/image" Target="../media/image76.jpg"/><Relationship Id="rId177" Type="http://schemas.openxmlformats.org/officeDocument/2006/relationships/hyperlink" Target="https://en.uniview.com/res/201809/14/20180914_1641697_TR-UP06-B-IN_804249_140445_0.jpg" TargetMode="External"/><Relationship Id="rId198" Type="http://schemas.openxmlformats.org/officeDocument/2006/relationships/image" Target="../media/image97.jpg"/><Relationship Id="rId321" Type="http://schemas.openxmlformats.org/officeDocument/2006/relationships/image" Target="../media/image156.jpg"/><Relationship Id="rId342" Type="http://schemas.openxmlformats.org/officeDocument/2006/relationships/hyperlink" Target="https://cdn.hanwhavision.eu/wp-content/uploads/2023/09/Product-Images_ARN-410S_20211217162055_Common_1.png" TargetMode="External"/><Relationship Id="rId363" Type="http://schemas.openxmlformats.org/officeDocument/2006/relationships/hyperlink" Target="https://hanwhavisionamerica.b-cdn.net/wp-content/uploads/products/s/b/sbp-300wmw1_1_1.png" TargetMode="External"/><Relationship Id="rId202" Type="http://schemas.openxmlformats.org/officeDocument/2006/relationships/image" Target="../media/image99.jpg"/><Relationship Id="rId223" Type="http://schemas.openxmlformats.org/officeDocument/2006/relationships/image" Target="../media/image109.jpg"/><Relationship Id="rId244" Type="http://schemas.openxmlformats.org/officeDocument/2006/relationships/hyperlink" Target="https://cctvdirect.co.uk/cdn/shop/products/HDMON22-TVIFRONTWebsite_bb582e92-5671-4086-bdb0-68248d0baa1f_400x.jpg?v=1647278952" TargetMode="External"/><Relationship Id="rId18" Type="http://schemas.openxmlformats.org/officeDocument/2006/relationships/image" Target="../media/image9.jpg"/><Relationship Id="rId39" Type="http://schemas.openxmlformats.org/officeDocument/2006/relationships/hyperlink" Target="https://cctvdirect.co.uk/cdn/shop/products/Uniview5MPHDVandal-resistantIRFixedDomeIPCamera_400x.jpg?v=1644100751" TargetMode="External"/><Relationship Id="rId265" Type="http://schemas.openxmlformats.org/officeDocument/2006/relationships/hyperlink" Target="https://cctvdirect.co.uk/cdn/shop/products/hayden_400x.jpg?v=1643056025" TargetMode="External"/><Relationship Id="rId286" Type="http://schemas.openxmlformats.org/officeDocument/2006/relationships/image" Target="../media/image139.jpg"/><Relationship Id="rId50" Type="http://schemas.openxmlformats.org/officeDocument/2006/relationships/image" Target="../media/image25.jpg"/><Relationship Id="rId104" Type="http://schemas.openxmlformats.org/officeDocument/2006/relationships/image" Target="../media/image52.png"/><Relationship Id="rId125" Type="http://schemas.openxmlformats.org/officeDocument/2006/relationships/hyperlink" Target="https://cctvdirect.co.uk/cdn/shop/files/20220520.22256_1200x.png?v=1692693500" TargetMode="External"/><Relationship Id="rId146" Type="http://schemas.openxmlformats.org/officeDocument/2006/relationships/image" Target="../media/image71.jpg"/><Relationship Id="rId167" Type="http://schemas.openxmlformats.org/officeDocument/2006/relationships/hyperlink" Target="https://global.uniview.com/res/201812/10/20181210_1688430_11_827974_140445_0.jpg" TargetMode="External"/><Relationship Id="rId188" Type="http://schemas.openxmlformats.org/officeDocument/2006/relationships/image" Target="../media/image92.jpg"/><Relationship Id="rId311" Type="http://schemas.openxmlformats.org/officeDocument/2006/relationships/image" Target="../media/image151.png"/><Relationship Id="rId332" Type="http://schemas.openxmlformats.org/officeDocument/2006/relationships/hyperlink" Target="https://cctvdirect.co.uk/cdn/shop/products/small-horn_800x.jpg?v=1643067445" TargetMode="External"/><Relationship Id="rId353" Type="http://schemas.openxmlformats.org/officeDocument/2006/relationships/image" Target="../media/image172.png"/><Relationship Id="rId71" Type="http://schemas.openxmlformats.org/officeDocument/2006/relationships/hyperlink" Target="https://cctvdirect.co.uk/cdn/shop/files/Screenshot2023-11-06083353_800x.jpg?v=1699259692" TargetMode="External"/><Relationship Id="rId92" Type="http://schemas.openxmlformats.org/officeDocument/2006/relationships/image" Target="../media/image46.jpg"/><Relationship Id="rId213" Type="http://schemas.openxmlformats.org/officeDocument/2006/relationships/hyperlink" Target="https://cctvdirect.co.uk/cdn/shop/products/5m-network-patch-lead_400x.jpg?v=1643038045" TargetMode="External"/><Relationship Id="rId234" Type="http://schemas.openxmlformats.org/officeDocument/2006/relationships/hyperlink" Target="https://cctvdirect.co.uk/cdn/shop/products/VNPOEEXT2BothSides-Website_400x.jpg?v=1645110084" TargetMode="External"/><Relationship Id="rId2" Type="http://schemas.openxmlformats.org/officeDocument/2006/relationships/image" Target="../media/image1.jpg"/><Relationship Id="rId29" Type="http://schemas.openxmlformats.org/officeDocument/2006/relationships/hyperlink" Target="https://cdn.shopify.com/s/files/1/0475/3489/9360/products/UIPC3615SB-ADF28KMC-IOFRONT-Website_6f1b0538-767e-4544-89d6-a8e9798649cc_400x.jpg?v=1646656828" TargetMode="External"/><Relationship Id="rId255" Type="http://schemas.openxmlformats.org/officeDocument/2006/relationships/image" Target="../media/image125.jpg"/><Relationship Id="rId276" Type="http://schemas.openxmlformats.org/officeDocument/2006/relationships/image" Target="../media/image134.jpg"/><Relationship Id="rId297" Type="http://schemas.openxmlformats.org/officeDocument/2006/relationships/hyperlink" Target="https://cctvdirect.co.uk/cdn/shop/products/twist-on-bnc-connectors_400x.jpg?v=1643055030" TargetMode="External"/><Relationship Id="rId40" Type="http://schemas.openxmlformats.org/officeDocument/2006/relationships/image" Target="../media/image20.jpg"/><Relationship Id="rId115" Type="http://schemas.openxmlformats.org/officeDocument/2006/relationships/hyperlink" Target="https://cctvdirect.co.uk/cdn/shop/products/TOSHIBA8TB_800x.jpg?v=1649779617" TargetMode="External"/><Relationship Id="rId136" Type="http://schemas.openxmlformats.org/officeDocument/2006/relationships/image" Target="../media/image66.jpg"/><Relationship Id="rId157" Type="http://schemas.openxmlformats.org/officeDocument/2006/relationships/hyperlink" Target="https://www.uniview.com/res/201812/10/20181210_1688368_11_827912_140445_0.jpg" TargetMode="External"/><Relationship Id="rId178" Type="http://schemas.openxmlformats.org/officeDocument/2006/relationships/image" Target="../media/image87.jpg"/><Relationship Id="rId301" Type="http://schemas.openxmlformats.org/officeDocument/2006/relationships/hyperlink" Target="https://cctvdirect.co.uk/cdn/shop/products/cat5-strain-relief-boots_400x.jpg?v=1643053605" TargetMode="External"/><Relationship Id="rId322" Type="http://schemas.openxmlformats.org/officeDocument/2006/relationships/hyperlink" Target="https://cdn.shopify.com/s/files/1/0475/3489/9360/products/6U550WallMountDataCabinetforNVRorDVR_400x.jpg?v=1644031050" TargetMode="External"/><Relationship Id="rId343" Type="http://schemas.openxmlformats.org/officeDocument/2006/relationships/image" Target="../media/image167.png"/><Relationship Id="rId364" Type="http://schemas.openxmlformats.org/officeDocument/2006/relationships/image" Target="../media/image177.png"/><Relationship Id="rId61" Type="http://schemas.openxmlformats.org/officeDocument/2006/relationships/hyperlink" Target="https://cctvdirect.co.uk/cdn/shop/products/Uniview5MPUltraWideLens360_FisheyeIPCCTVCamera_800x.jpg?v=1644104767" TargetMode="External"/><Relationship Id="rId82" Type="http://schemas.openxmlformats.org/officeDocument/2006/relationships/image" Target="../media/image41.jpg"/><Relationship Id="rId199" Type="http://schemas.openxmlformats.org/officeDocument/2006/relationships/hyperlink" Target="https://cctvdirect.co.uk/cdn/shop/products/3m-hdmi-lead_400x.jpg?v=1643038273" TargetMode="External"/><Relationship Id="rId203" Type="http://schemas.openxmlformats.org/officeDocument/2006/relationships/hyperlink" Target="https://cctvdirect.co.uk/cdn/shop/products/10m-hdmi-lead_400x.jpg?v=1645294567" TargetMode="External"/><Relationship Id="rId19" Type="http://schemas.openxmlformats.org/officeDocument/2006/relationships/hyperlink" Target="https://cdn.shopify.com/s/files/1/0475/3489/9360/files/UV-IPC3634SE-ADF28K-WL-I0_400x.webp?v=1695121832" TargetMode="External"/><Relationship Id="rId224" Type="http://schemas.openxmlformats.org/officeDocument/2006/relationships/hyperlink" Target="https://cctvdirect.co.uk/cdn/shop/products/easyswitch-8-port_400x.jpg?v=1643056207" TargetMode="External"/><Relationship Id="rId245" Type="http://schemas.openxmlformats.org/officeDocument/2006/relationships/image" Target="../media/image120.jpg"/><Relationship Id="rId266" Type="http://schemas.openxmlformats.org/officeDocument/2006/relationships/image" Target="../media/image130.jpg"/><Relationship Id="rId287" Type="http://schemas.openxmlformats.org/officeDocument/2006/relationships/hyperlink" Target="https://cctvdirect.co.uk/cdn/shop/products/female-dc-power-jack_400x.jpg?v=1643055106" TargetMode="External"/><Relationship Id="rId30" Type="http://schemas.openxmlformats.org/officeDocument/2006/relationships/image" Target="../media/image15.jpg"/><Relationship Id="rId105" Type="http://schemas.openxmlformats.org/officeDocument/2006/relationships/hyperlink" Target="https://cdn.shopify.com/s/files/1/0475/3489/9360/products/UNVIPPTZCameraJoystickKeyboard_500x.jpg?v=1644144826" TargetMode="External"/><Relationship Id="rId126" Type="http://schemas.openxmlformats.org/officeDocument/2006/relationships/image" Target="../media/image63.png"/><Relationship Id="rId147" Type="http://schemas.openxmlformats.org/officeDocument/2006/relationships/hyperlink" Target="https://www.uniview.com/res/201809/14/20180914_1641701_1_788020_140445_0.jpg" TargetMode="External"/><Relationship Id="rId168" Type="http://schemas.openxmlformats.org/officeDocument/2006/relationships/image" Target="../media/image82.jpg"/><Relationship Id="rId312" Type="http://schemas.openxmlformats.org/officeDocument/2006/relationships/hyperlink" Target="https://cdn.shopify.com/s/files/1/0475/3489/9360/products/MARXMAN_400x.png?v=1678812677" TargetMode="External"/><Relationship Id="rId333" Type="http://schemas.openxmlformats.org/officeDocument/2006/relationships/image" Target="../media/image162.jpg"/><Relationship Id="rId354" Type="http://schemas.openxmlformats.org/officeDocument/2006/relationships/hyperlink" Target="https://cdn.hanwhavision.eu/wp-content/uploads/2023/09/ANO-L7082R_EN_white_01-300x300.png" TargetMode="External"/><Relationship Id="rId51" Type="http://schemas.openxmlformats.org/officeDocument/2006/relationships/hyperlink" Target="https://www.uniview.com/res/202011/19/20201119_1780395_1_886692_140445_0.jpg" TargetMode="External"/><Relationship Id="rId72" Type="http://schemas.openxmlformats.org/officeDocument/2006/relationships/image" Target="../media/image36.jpg"/><Relationship Id="rId93" Type="http://schemas.openxmlformats.org/officeDocument/2006/relationships/hyperlink" Target="https://global.uniview.com/res/201901/22/20190122_1707131_1_837950_140445_0.jpg" TargetMode="External"/><Relationship Id="rId189" Type="http://schemas.openxmlformats.org/officeDocument/2006/relationships/hyperlink" Target="https://cctvdirect.co.uk/cdn/shop/products/cat6-cable-1_400x.jpg?v=1643035840" TargetMode="External"/><Relationship Id="rId3" Type="http://schemas.openxmlformats.org/officeDocument/2006/relationships/hyperlink" Target="https://cctvdirect.co.uk/cdn/shop/products/UIPC3614LE-ADF28KFrontWebsite_400x.jpg?v=1698855798" TargetMode="External"/><Relationship Id="rId214" Type="http://schemas.openxmlformats.org/officeDocument/2006/relationships/image" Target="../media/image105.jpg"/><Relationship Id="rId235" Type="http://schemas.openxmlformats.org/officeDocument/2006/relationships/image" Target="../media/image115.jpg"/><Relationship Id="rId256" Type="http://schemas.openxmlformats.org/officeDocument/2006/relationships/hyperlink" Target="https://cdn.shopify.com/s/files/1/0475/3489/9360/products/CeilingMountBracketforCCTVMonitor_400x.jpg?v=1644093137" TargetMode="External"/><Relationship Id="rId277" Type="http://schemas.openxmlformats.org/officeDocument/2006/relationships/hyperlink" Target="https://cctvdirect.co.uk/cdn/shop/products/twin-pack-baluns_400x.jpg?v=1643053108" TargetMode="External"/><Relationship Id="rId298" Type="http://schemas.openxmlformats.org/officeDocument/2006/relationships/image" Target="../media/image145.jpg"/><Relationship Id="rId116" Type="http://schemas.openxmlformats.org/officeDocument/2006/relationships/image" Target="../media/image58.jpg"/><Relationship Id="rId137" Type="http://schemas.openxmlformats.org/officeDocument/2006/relationships/hyperlink" Target="https://www.uniview.com/res/202308/08/20230808_1884762_1_973887_140445_0.jpg" TargetMode="External"/><Relationship Id="rId158" Type="http://schemas.openxmlformats.org/officeDocument/2006/relationships/image" Target="../media/image77.jpg"/><Relationship Id="rId302" Type="http://schemas.openxmlformats.org/officeDocument/2006/relationships/image" Target="../media/image147.jpg"/><Relationship Id="rId323" Type="http://schemas.openxmlformats.org/officeDocument/2006/relationships/image" Target="../media/image157.jpg"/><Relationship Id="rId344" Type="http://schemas.openxmlformats.org/officeDocument/2006/relationships/hyperlink" Target="https://cdn.hanwhavision.eu/wp-content/uploads/2023/09/Product-Images_ARN-810S_20211217162055_Common_1-300x300.png" TargetMode="External"/><Relationship Id="rId20" Type="http://schemas.openxmlformats.org/officeDocument/2006/relationships/image" Target="../media/image10.webp"/><Relationship Id="rId41" Type="http://schemas.openxmlformats.org/officeDocument/2006/relationships/hyperlink" Target="https://cctvdirect.co.uk/cdn/shop/products/UNV5MPHDIRVFDomeIPCamera1_400x.jpg?v=1644143687" TargetMode="External"/><Relationship Id="rId62" Type="http://schemas.openxmlformats.org/officeDocument/2006/relationships/image" Target="../media/image31.jpg"/><Relationship Id="rId83" Type="http://schemas.openxmlformats.org/officeDocument/2006/relationships/hyperlink" Target="https://en.uniview.com/res/202207/12/20220712_1841845_2%E8%8B%B1%E6%96%87%E7%AB%99%E4%BA%A7%E5%93%81%E5%9B%BE_940972_140445_0.jpg" TargetMode="External"/><Relationship Id="rId179" Type="http://schemas.openxmlformats.org/officeDocument/2006/relationships/hyperlink" Target="https://en.uniview.com/res/201809/14/20180914_1641986_TR-UP08-A-IN_787561_140445_0.jpg" TargetMode="External"/><Relationship Id="rId365" Type="http://schemas.openxmlformats.org/officeDocument/2006/relationships/hyperlink" Target="https://hanwhavisionamerica.b-cdn.net/wp-content/uploads/2022/06/SBV-A14B_white_01_M.png" TargetMode="External"/><Relationship Id="rId190" Type="http://schemas.openxmlformats.org/officeDocument/2006/relationships/image" Target="../media/image93.jpg"/><Relationship Id="rId204" Type="http://schemas.openxmlformats.org/officeDocument/2006/relationships/image" Target="../media/image100.jpg"/><Relationship Id="rId225" Type="http://schemas.openxmlformats.org/officeDocument/2006/relationships/image" Target="../media/image110.jpg"/><Relationship Id="rId246" Type="http://schemas.openxmlformats.org/officeDocument/2006/relationships/hyperlink" Target="https://www.unvdisplay.com/res/202205/12/20220512_1831328_list_933398_521044_0.jpg" TargetMode="External"/><Relationship Id="rId267" Type="http://schemas.openxmlformats.org/officeDocument/2006/relationships/hyperlink" Target="https://cctvdirect.co.uk/cdn/shop/products/hayden_75752654-aa47-42d9-bbcf-bc24ff4d87f0_400x.jpg?v=1643056093" TargetMode="External"/><Relationship Id="rId288" Type="http://schemas.openxmlformats.org/officeDocument/2006/relationships/image" Target="../media/image140.jpg"/><Relationship Id="rId106" Type="http://schemas.openxmlformats.org/officeDocument/2006/relationships/image" Target="../media/image53.jpg"/><Relationship Id="rId127" Type="http://schemas.openxmlformats.org/officeDocument/2006/relationships/hyperlink" Target="https://cctvdirect.co.uk/cdn/shop/files/20230601_1881343_1_971194_140445_0_400x.jpg?v=1692027792" TargetMode="External"/><Relationship Id="rId313" Type="http://schemas.openxmlformats.org/officeDocument/2006/relationships/image" Target="../media/image152.png"/><Relationship Id="rId10" Type="http://schemas.openxmlformats.org/officeDocument/2006/relationships/image" Target="../media/image5.png"/><Relationship Id="rId31" Type="http://schemas.openxmlformats.org/officeDocument/2006/relationships/hyperlink" Target="https://cctvdirect.co.uk/cdn/shop/files/20190125_1707299_1_838061_140445_0_500x.jpg?v=1699030189" TargetMode="External"/><Relationship Id="rId52" Type="http://schemas.openxmlformats.org/officeDocument/2006/relationships/image" Target="../media/image26.jpg"/><Relationship Id="rId73" Type="http://schemas.openxmlformats.org/officeDocument/2006/relationships/hyperlink" Target="https://cdn.shopify.com/s/files/1/0475/3489/9360/products/UNIVIEWPTZDUALLENSLIGHTHUNTER-9312LFW_500x.jpg?v=1699030035" TargetMode="External"/><Relationship Id="rId94" Type="http://schemas.openxmlformats.org/officeDocument/2006/relationships/image" Target="../media/image47.jpg"/><Relationship Id="rId148" Type="http://schemas.openxmlformats.org/officeDocument/2006/relationships/image" Target="../media/image72.jpg"/><Relationship Id="rId169" Type="http://schemas.openxmlformats.org/officeDocument/2006/relationships/hyperlink" Target="https://global.uniview.com/res/201812/10/20181210_1688414_11_827956_140445_0.jpg" TargetMode="External"/><Relationship Id="rId334" Type="http://schemas.openxmlformats.org/officeDocument/2006/relationships/hyperlink" Target="https://cctvdirect.co.uk/cdn/shop/products/horn-speaker_400x.jpg?v=1643067493" TargetMode="External"/><Relationship Id="rId355" Type="http://schemas.openxmlformats.org/officeDocument/2006/relationships/hyperlink" Target="https://cdn.hanwhavision.eu/wp-content/uploads/2023/09/Product-Images_ANV-L7012R_20211215164037_Common-300x300.png" TargetMode="External"/><Relationship Id="rId4" Type="http://schemas.openxmlformats.org/officeDocument/2006/relationships/image" Target="../media/image2.jpg"/><Relationship Id="rId180" Type="http://schemas.openxmlformats.org/officeDocument/2006/relationships/image" Target="../media/image88.jpg"/><Relationship Id="rId215" Type="http://schemas.openxmlformats.org/officeDocument/2006/relationships/hyperlink" Target="https://cctvdirect.co.uk/cdn/shop/products/cat5-cable-clips_400x.jpg?v=1643038351" TargetMode="External"/><Relationship Id="rId236" Type="http://schemas.openxmlformats.org/officeDocument/2006/relationships/hyperlink" Target="https://cdn.shopify.com/s/files/1/0475/3489/9360/products/HDMI70MExtenderforCAT5orCAT6_400x.jpg?v=1644093775" TargetMode="External"/><Relationship Id="rId257" Type="http://schemas.openxmlformats.org/officeDocument/2006/relationships/image" Target="../media/image126.jpg"/><Relationship Id="rId278" Type="http://schemas.openxmlformats.org/officeDocument/2006/relationships/image" Target="../media/image135.jpg"/><Relationship Id="rId303" Type="http://schemas.openxmlformats.org/officeDocument/2006/relationships/hyperlink" Target="https://cctvdirect.co.uk/cdn/shop/products/Artboard8_80271e8a-d411-4751-9850-95882e9d3fd5_400x.png?v=1678895285" TargetMode="External"/><Relationship Id="rId42" Type="http://schemas.openxmlformats.org/officeDocument/2006/relationships/image" Target="../media/image21.jpg"/><Relationship Id="rId84" Type="http://schemas.openxmlformats.org/officeDocument/2006/relationships/image" Target="../media/image42.jpg"/><Relationship Id="rId138" Type="http://schemas.openxmlformats.org/officeDocument/2006/relationships/image" Target="../media/image67.jpg"/><Relationship Id="rId345" Type="http://schemas.openxmlformats.org/officeDocument/2006/relationships/image" Target="../media/image168.png"/><Relationship Id="rId191" Type="http://schemas.openxmlformats.org/officeDocument/2006/relationships/hyperlink" Target="https://cctvdirect.co.uk/cdn/shop/products/rg59-1_400x.jpg?v=1643036995" TargetMode="External"/><Relationship Id="rId205" Type="http://schemas.openxmlformats.org/officeDocument/2006/relationships/hyperlink" Target="https://cctvdirect.co.uk/cdn/shop/products/1m-bnc-to-bnc_400x.jpg?v=1645294572" TargetMode="External"/><Relationship Id="rId247" Type="http://schemas.openxmlformats.org/officeDocument/2006/relationships/image" Target="../media/image121.jpg"/><Relationship Id="rId107" Type="http://schemas.openxmlformats.org/officeDocument/2006/relationships/hyperlink" Target="https://cctvdirect.co.uk/cdn/shop/products/TOSHIBA1TB_800x.jpg?v=1649779617" TargetMode="External"/><Relationship Id="rId289" Type="http://schemas.openxmlformats.org/officeDocument/2006/relationships/hyperlink" Target="https://cctvdirect.co.uk/cdn/shop/products/male-dc-power-jack_400x.jpg?v=1643055183" TargetMode="External"/><Relationship Id="rId11" Type="http://schemas.openxmlformats.org/officeDocument/2006/relationships/hyperlink" Target="https://cctvdirect.co.uk/cdn/shop/products/UNV5MP2.8MMAILighthunterIPTurretCCTVCamera_MicWhite_400x.jpg?v=1697556059" TargetMode="External"/><Relationship Id="rId53" Type="http://schemas.openxmlformats.org/officeDocument/2006/relationships/hyperlink" Target="https://cctvdirect.co.uk/cdn/shop/files/newcambullet_800x.jpg?v=1701687205" TargetMode="External"/><Relationship Id="rId149" Type="http://schemas.openxmlformats.org/officeDocument/2006/relationships/hyperlink" Target="https://en.uniview.com/res/201901/11/20190111_1700878_TR-JB03-G-IN_827879_140445_0.jpg" TargetMode="External"/><Relationship Id="rId314" Type="http://schemas.openxmlformats.org/officeDocument/2006/relationships/hyperlink" Target="https://cdn.shopify.com/s/files/1/0475/3489/9360/files/POWERLINE600DUO_UK_Amazon1000X1000_front1_400x.png?v=1688561841" TargetMode="External"/><Relationship Id="rId356" Type="http://schemas.openxmlformats.org/officeDocument/2006/relationships/image" Target="../media/image173.png"/><Relationship Id="rId95" Type="http://schemas.openxmlformats.org/officeDocument/2006/relationships/hyperlink" Target="https://global.uniview.com/res/202212/09/20221209_1863872_en_photo_957361_140445_0.jpg" TargetMode="External"/><Relationship Id="rId160" Type="http://schemas.openxmlformats.org/officeDocument/2006/relationships/image" Target="../media/image78.jpg"/><Relationship Id="rId216" Type="http://schemas.openxmlformats.org/officeDocument/2006/relationships/image" Target="../media/image106.jpg"/><Relationship Id="rId258" Type="http://schemas.openxmlformats.org/officeDocument/2006/relationships/hyperlink" Target="https://cdn.shopify.com/s/files/1/0475/3489/9360/products/HDMIsplitter_400x.png?v=1679332395" TargetMode="External"/><Relationship Id="rId22" Type="http://schemas.openxmlformats.org/officeDocument/2006/relationships/image" Target="../media/image11.webp"/><Relationship Id="rId64" Type="http://schemas.openxmlformats.org/officeDocument/2006/relationships/image" Target="../media/image32.png"/><Relationship Id="rId118" Type="http://schemas.openxmlformats.org/officeDocument/2006/relationships/image" Target="../media/image59.jpg"/><Relationship Id="rId325" Type="http://schemas.openxmlformats.org/officeDocument/2006/relationships/image" Target="../media/image158.jpg"/><Relationship Id="rId171" Type="http://schemas.openxmlformats.org/officeDocument/2006/relationships/hyperlink" Target="https://en.uniview.com/res/201809/14/20180914_1641979_TR-SE45-A-IN_787522_140445_0.jpg" TargetMode="External"/><Relationship Id="rId227" Type="http://schemas.openxmlformats.org/officeDocument/2006/relationships/image" Target="../media/image111.jpg"/><Relationship Id="rId269" Type="http://schemas.openxmlformats.org/officeDocument/2006/relationships/image" Target="../media/image131.jpg"/><Relationship Id="rId33" Type="http://schemas.openxmlformats.org/officeDocument/2006/relationships/hyperlink" Target="https://cctvdirect.co.uk/cdn/shop/files/newcam_800x.jpg?v=1701686188" TargetMode="External"/><Relationship Id="rId129" Type="http://schemas.openxmlformats.org/officeDocument/2006/relationships/hyperlink" Target="https://cctvdirect.co.uk/cdn/shop/files/cam_ptz-removebg-preview_400x.png?v=1694702333" TargetMode="External"/><Relationship Id="rId280" Type="http://schemas.openxmlformats.org/officeDocument/2006/relationships/image" Target="../media/image136.jpg"/><Relationship Id="rId336" Type="http://schemas.openxmlformats.org/officeDocument/2006/relationships/hyperlink" Target="https://cctvdirect.co.uk/cdn/shop/products/horn-1_400x.jpg?v=1643067349" TargetMode="External"/><Relationship Id="rId75" Type="http://schemas.openxmlformats.org/officeDocument/2006/relationships/hyperlink" Target="https://cdn.shopify.com/s/files/1/0475/3489/9360/products/UNV_ProductRendering_IPC94144SR-X25-F40C-F-EN_400x.jpg?v=1674579273" TargetMode="External"/><Relationship Id="rId140" Type="http://schemas.openxmlformats.org/officeDocument/2006/relationships/image" Target="../media/image68.jpg"/><Relationship Id="rId182" Type="http://schemas.openxmlformats.org/officeDocument/2006/relationships/image" Target="../media/image89.jpg"/><Relationship Id="rId6" Type="http://schemas.openxmlformats.org/officeDocument/2006/relationships/image" Target="../media/image3.jpg"/><Relationship Id="rId238" Type="http://schemas.openxmlformats.org/officeDocument/2006/relationships/hyperlink" Target="https://cctvdirect.co.uk/cdn/shop/products/VueNetToolTSXAll-In-OneCCTVTester_400x.jpg?v=1677837886" TargetMode="External"/><Relationship Id="rId291" Type="http://schemas.openxmlformats.org/officeDocument/2006/relationships/hyperlink" Target="https://cctvdirect.co.uk/cdn/shop/products/bnc-t-adapter_400x.jpg?v=1643055260" TargetMode="External"/><Relationship Id="rId305" Type="http://schemas.openxmlformats.org/officeDocument/2006/relationships/hyperlink" Target="https://cctvdirect.co.uk/cdn/shop/products/RJ45-connectors_666abd9e-ea3e-4084-ace3-ee086eb4c968_400x.jpg?v=1645294579" TargetMode="External"/><Relationship Id="rId347" Type="http://schemas.openxmlformats.org/officeDocument/2006/relationships/image" Target="../media/image169.png"/><Relationship Id="rId44" Type="http://schemas.openxmlformats.org/officeDocument/2006/relationships/image" Target="../media/image22.jpg"/><Relationship Id="rId86" Type="http://schemas.openxmlformats.org/officeDocument/2006/relationships/image" Target="../media/image43.jpg"/><Relationship Id="rId151" Type="http://schemas.openxmlformats.org/officeDocument/2006/relationships/hyperlink" Target="https://en.uniview.com/res/201901/11/20190111_1700908_TR-JB03-H-IN_827886_140445_0.jpg" TargetMode="External"/><Relationship Id="rId193" Type="http://schemas.openxmlformats.org/officeDocument/2006/relationships/hyperlink" Target="https://cctvdirect.co.uk/cdn/shop/products/RG59100Roll_400x.jpg?v=1644325775" TargetMode="External"/><Relationship Id="rId207" Type="http://schemas.openxmlformats.org/officeDocument/2006/relationships/hyperlink" Target="https://cctvdirect.co.uk/cdn/shop/products/20m-bnc-to-bnc_400x.jpg?v=1643037705" TargetMode="External"/><Relationship Id="rId249" Type="http://schemas.openxmlformats.org/officeDocument/2006/relationships/image" Target="../media/image122.jpg"/><Relationship Id="rId13" Type="http://schemas.openxmlformats.org/officeDocument/2006/relationships/hyperlink" Target="https://cctvdirect.co.uk/cdn/shop/products/UNV5MP2.8MMAILighthunterIPTurretCCTVCamera_MicBlack_800x.jpg?v=1697556059" TargetMode="External"/><Relationship Id="rId109" Type="http://schemas.openxmlformats.org/officeDocument/2006/relationships/hyperlink" Target="https://cctvdirect.co.uk/cdn/shop/products/TOSHIBA2TB_800x.jpg?v=1649779617" TargetMode="External"/><Relationship Id="rId260" Type="http://schemas.openxmlformats.org/officeDocument/2006/relationships/hyperlink" Target="https://cctvdirect.co.uk/cdn/shop/products/inline-power-supply_400x.jpg?v=1643055795" TargetMode="External"/><Relationship Id="rId316" Type="http://schemas.openxmlformats.org/officeDocument/2006/relationships/hyperlink" Target="https://cdn.shopify.com/s/files/1/0475/3489/9360/products/bluetooth-wireless-mouse_500x.jpg?v=1643068948" TargetMode="External"/><Relationship Id="rId55" Type="http://schemas.openxmlformats.org/officeDocument/2006/relationships/hyperlink" Target="https://www.uniview.com/res/202212/08/20221208_1863703_01_957833_140445_0.jpg" TargetMode="External"/><Relationship Id="rId97" Type="http://schemas.openxmlformats.org/officeDocument/2006/relationships/hyperlink" Target="https://global.uniview.com/res/201809/14/20180914_1641625_1_789706_140445_0.jpg" TargetMode="External"/><Relationship Id="rId120" Type="http://schemas.openxmlformats.org/officeDocument/2006/relationships/image" Target="../media/image60.jpg"/><Relationship Id="rId358" Type="http://schemas.openxmlformats.org/officeDocument/2006/relationships/image" Target="../media/image174.png"/><Relationship Id="rId162" Type="http://schemas.openxmlformats.org/officeDocument/2006/relationships/image" Target="../media/image79.jpg"/><Relationship Id="rId218" Type="http://schemas.openxmlformats.org/officeDocument/2006/relationships/hyperlink" Target="https://cctvdirect.co.uk/cdn/shop/products/VNEASYSWITCH4_1_400x.jpg?v=1649778468" TargetMode="External"/><Relationship Id="rId271" Type="http://schemas.openxmlformats.org/officeDocument/2006/relationships/hyperlink" Target="https://cctvdirect.co.uk/cdn/shop/products/MediumWhiteWeatherproofJunctionBox_40e0e040-e4a9-41d5-bea1-86a2273a770d_400x.jpg?v=1644096021" TargetMode="External"/><Relationship Id="rId24" Type="http://schemas.openxmlformats.org/officeDocument/2006/relationships/image" Target="../media/image12.jpg"/><Relationship Id="rId66" Type="http://schemas.openxmlformats.org/officeDocument/2006/relationships/image" Target="../media/image33.jpg"/><Relationship Id="rId131" Type="http://schemas.openxmlformats.org/officeDocument/2006/relationships/hyperlink" Target="https://global.uniview.com/res/202303/03/20230303_1876475_1_967073_140445_0.jpg" TargetMode="External"/><Relationship Id="rId327" Type="http://schemas.openxmlformats.org/officeDocument/2006/relationships/image" Target="../media/image159.jpg"/><Relationship Id="rId173" Type="http://schemas.openxmlformats.org/officeDocument/2006/relationships/hyperlink" Target="https://en.uniview.com/res/201809/14/20180914_1641980_TR-SE45-IN_787515_140445_0.jpg" TargetMode="External"/><Relationship Id="rId229" Type="http://schemas.openxmlformats.org/officeDocument/2006/relationships/image" Target="../media/image112.jpg"/><Relationship Id="rId240" Type="http://schemas.openxmlformats.org/officeDocument/2006/relationships/hyperlink" Target="https://cctvdirect.co.uk/cdn/shop/products/UNVMON22Front-Website_400x.jpg?v=1658493320" TargetMode="External"/><Relationship Id="rId35" Type="http://schemas.openxmlformats.org/officeDocument/2006/relationships/hyperlink" Target="https://www.uniview.com/res/202005/07/20200507_1762749_1_874299_140445_0.jpg" TargetMode="External"/><Relationship Id="rId77" Type="http://schemas.openxmlformats.org/officeDocument/2006/relationships/hyperlink" Target="https://www.uniview.com/res/202211/03/20221103_1860270_01_955547_140445_0.jpg" TargetMode="External"/><Relationship Id="rId100" Type="http://schemas.openxmlformats.org/officeDocument/2006/relationships/image" Target="../media/image50.jpg"/><Relationship Id="rId282" Type="http://schemas.openxmlformats.org/officeDocument/2006/relationships/image" Target="../media/image137.jpg"/><Relationship Id="rId338" Type="http://schemas.openxmlformats.org/officeDocument/2006/relationships/hyperlink" Target="https://www.uniview.com/res/202312/04/20231204_1894602_1_983417_140445_0.jpg" TargetMode="External"/><Relationship Id="rId8" Type="http://schemas.openxmlformats.org/officeDocument/2006/relationships/image" Target="../media/image4.png"/><Relationship Id="rId142" Type="http://schemas.openxmlformats.org/officeDocument/2006/relationships/image" Target="../media/image69.jpg"/><Relationship Id="rId184" Type="http://schemas.openxmlformats.org/officeDocument/2006/relationships/image" Target="../media/image90.jpg"/><Relationship Id="rId251" Type="http://schemas.openxmlformats.org/officeDocument/2006/relationships/image" Target="../media/image123.jpg"/><Relationship Id="rId46" Type="http://schemas.openxmlformats.org/officeDocument/2006/relationships/image" Target="../media/image23.jpg"/><Relationship Id="rId293" Type="http://schemas.openxmlformats.org/officeDocument/2006/relationships/hyperlink" Target="https://cctvdirect.co.uk/cdn/shop/products/male-bnc-plug-to-phono_400x.jpg?v=1643055338" TargetMode="External"/><Relationship Id="rId307" Type="http://schemas.openxmlformats.org/officeDocument/2006/relationships/hyperlink" Target="https://cctvdirect.co.uk/cdn/shop/products/Artboard8_7661282b-44b7-4260-93d8-48c2a3d44c20_400x.png?v=1678897004" TargetMode="External"/><Relationship Id="rId349" Type="http://schemas.openxmlformats.org/officeDocument/2006/relationships/image" Target="../media/image170.png"/><Relationship Id="rId88" Type="http://schemas.openxmlformats.org/officeDocument/2006/relationships/image" Target="../media/image44.jpg"/><Relationship Id="rId111" Type="http://schemas.openxmlformats.org/officeDocument/2006/relationships/hyperlink" Target="https://cctvdirect.co.uk/cdn/shop/products/TOSHIBA4TB_130x.jpg?v=1649779617" TargetMode="External"/><Relationship Id="rId153" Type="http://schemas.openxmlformats.org/officeDocument/2006/relationships/hyperlink" Target="https://en.uniview.com/res/201901/11/20190111_1700913_TR-JB03-I-IN_827891_140445_0.jpg" TargetMode="External"/><Relationship Id="rId195" Type="http://schemas.openxmlformats.org/officeDocument/2006/relationships/hyperlink" Target="https://cctvdirect.co.uk/cdn/shop/products/CABFlex1.0mmRoll_400x.jpg?v=1645294577" TargetMode="External"/><Relationship Id="rId209" Type="http://schemas.openxmlformats.org/officeDocument/2006/relationships/hyperlink" Target="https://cctvdirect.co.uk/cdn/shop/products/20m-plug-and-play_400x.jpg?v=1643037664" TargetMode="External"/><Relationship Id="rId360" Type="http://schemas.openxmlformats.org/officeDocument/2006/relationships/image" Target="../media/image175.png"/></Relationships>
</file>

<file path=xl/richData/_rels/richValueRel.xml.rels><?xml version="1.0" encoding="UTF-8" standalone="yes"?>
<Relationships xmlns="http://schemas.openxmlformats.org/package/2006/relationships"><Relationship Id="rId8" Type="http://schemas.openxmlformats.org/officeDocument/2006/relationships/image" Target="../media/image186.png"/><Relationship Id="rId13" Type="http://schemas.openxmlformats.org/officeDocument/2006/relationships/image" Target="../media/image191.png"/><Relationship Id="rId18" Type="http://schemas.openxmlformats.org/officeDocument/2006/relationships/image" Target="../media/image196.png"/><Relationship Id="rId3" Type="http://schemas.openxmlformats.org/officeDocument/2006/relationships/image" Target="../media/image181.png"/><Relationship Id="rId21" Type="http://schemas.openxmlformats.org/officeDocument/2006/relationships/image" Target="../media/image199.png"/><Relationship Id="rId7" Type="http://schemas.openxmlformats.org/officeDocument/2006/relationships/image" Target="../media/image185.png"/><Relationship Id="rId12" Type="http://schemas.openxmlformats.org/officeDocument/2006/relationships/image" Target="../media/image190.png"/><Relationship Id="rId17" Type="http://schemas.openxmlformats.org/officeDocument/2006/relationships/image" Target="../media/image195.png"/><Relationship Id="rId2" Type="http://schemas.openxmlformats.org/officeDocument/2006/relationships/image" Target="../media/image180.png"/><Relationship Id="rId16" Type="http://schemas.openxmlformats.org/officeDocument/2006/relationships/image" Target="../media/image194.png"/><Relationship Id="rId20" Type="http://schemas.openxmlformats.org/officeDocument/2006/relationships/image" Target="../media/image198.png"/><Relationship Id="rId1" Type="http://schemas.openxmlformats.org/officeDocument/2006/relationships/image" Target="../media/image179.png"/><Relationship Id="rId6" Type="http://schemas.openxmlformats.org/officeDocument/2006/relationships/image" Target="../media/image184.png"/><Relationship Id="rId11" Type="http://schemas.openxmlformats.org/officeDocument/2006/relationships/image" Target="../media/image189.png"/><Relationship Id="rId5" Type="http://schemas.openxmlformats.org/officeDocument/2006/relationships/image" Target="../media/image183.png"/><Relationship Id="rId15" Type="http://schemas.openxmlformats.org/officeDocument/2006/relationships/image" Target="../media/image193.png"/><Relationship Id="rId23" Type="http://schemas.openxmlformats.org/officeDocument/2006/relationships/image" Target="../media/image201.png"/><Relationship Id="rId10" Type="http://schemas.openxmlformats.org/officeDocument/2006/relationships/image" Target="../media/image188.png"/><Relationship Id="rId19" Type="http://schemas.openxmlformats.org/officeDocument/2006/relationships/image" Target="../media/image197.png"/><Relationship Id="rId4" Type="http://schemas.openxmlformats.org/officeDocument/2006/relationships/image" Target="../media/image182.png"/><Relationship Id="rId9" Type="http://schemas.openxmlformats.org/officeDocument/2006/relationships/image" Target="../media/image187.png"/><Relationship Id="rId14" Type="http://schemas.openxmlformats.org/officeDocument/2006/relationships/image" Target="../media/image192.png"/><Relationship Id="rId22" Type="http://schemas.openxmlformats.org/officeDocument/2006/relationships/image" Target="../media/image200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  <types>
    <type name="_webimage">
      <keyFlags>
        <key name="WebImageIdentifier">
          <flag name="ShowInCardView" value="0"/>
        </key>
      </keyFlags>
    </type>
  </types>
</rvTypesInfo>
</file>

<file path=xl/richData/rdRichValueWebImage.xml><?xml version="1.0" encoding="utf-8"?>
<webImagesSrd xmlns="http://schemas.microsoft.com/office/spreadsheetml/2020/richdatawebimage" xmlns:r="http://schemas.openxmlformats.org/officeDocument/2006/relationships">
  <webImageSrd>
    <address r:id="rId1"/>
    <blip r:id="rId2"/>
  </webImageSrd>
  <webImageSrd>
    <address r:id="rId3"/>
    <blip r:id="rId4"/>
  </webImageSrd>
  <webImageSrd>
    <address r:id="rId5"/>
    <blip r:id="rId6"/>
  </webImageSrd>
  <webImageSrd>
    <address r:id="rId7"/>
    <blip r:id="rId8"/>
  </webImageSrd>
  <webImageSrd>
    <address r:id="rId9"/>
    <blip r:id="rId10"/>
  </webImageSrd>
  <webImageSrd>
    <address r:id="rId11"/>
    <blip r:id="rId12"/>
  </webImageSrd>
  <webImageSrd>
    <address r:id="rId13"/>
    <blip r:id="rId14"/>
  </webImageSrd>
  <webImageSrd>
    <address r:id="rId15"/>
    <blip r:id="rId16"/>
  </webImageSrd>
  <webImageSrd>
    <address r:id="rId17"/>
    <blip r:id="rId18"/>
  </webImageSrd>
  <webImageSrd>
    <address r:id="rId19"/>
    <blip r:id="rId20"/>
  </webImageSrd>
  <webImageSrd>
    <address r:id="rId21"/>
    <blip r:id="rId22"/>
  </webImageSrd>
  <webImageSrd>
    <address r:id="rId23"/>
    <blip r:id="rId24"/>
  </webImageSrd>
  <webImageSrd>
    <address r:id="rId25"/>
    <blip r:id="rId26"/>
  </webImageSrd>
  <webImageSrd>
    <address r:id="rId27"/>
    <blip r:id="rId28"/>
  </webImageSrd>
  <webImageSrd>
    <address r:id="rId29"/>
    <blip r:id="rId30"/>
  </webImageSrd>
  <webImageSrd>
    <address r:id="rId31"/>
    <blip r:id="rId32"/>
  </webImageSrd>
  <webImageSrd>
    <address r:id="rId33"/>
    <blip r:id="rId34"/>
  </webImageSrd>
  <webImageSrd>
    <address r:id="rId35"/>
    <blip r:id="rId36"/>
  </webImageSrd>
  <webImageSrd>
    <address r:id="rId37"/>
    <blip r:id="rId38"/>
  </webImageSrd>
  <webImageSrd>
    <address r:id="rId39"/>
    <blip r:id="rId40"/>
  </webImageSrd>
  <webImageSrd>
    <address r:id="rId41"/>
    <blip r:id="rId42"/>
  </webImageSrd>
  <webImageSrd>
    <address r:id="rId43"/>
    <blip r:id="rId44"/>
  </webImageSrd>
  <webImageSrd>
    <address r:id="rId45"/>
    <blip r:id="rId46"/>
  </webImageSrd>
  <webImageSrd>
    <address r:id="rId47"/>
    <blip r:id="rId48"/>
  </webImageSrd>
  <webImageSrd>
    <address r:id="rId49"/>
    <blip r:id="rId50"/>
  </webImageSrd>
  <webImageSrd>
    <address r:id="rId51"/>
    <blip r:id="rId52"/>
  </webImageSrd>
  <webImageSrd>
    <address r:id="rId53"/>
    <blip r:id="rId54"/>
  </webImageSrd>
  <webImageSrd>
    <address r:id="rId55"/>
    <blip r:id="rId56"/>
  </webImageSrd>
  <webImageSrd>
    <address r:id="rId57"/>
    <blip r:id="rId58"/>
  </webImageSrd>
  <webImageSrd>
    <address r:id="rId59"/>
    <blip r:id="rId60"/>
  </webImageSrd>
  <webImageSrd>
    <address r:id="rId61"/>
    <blip r:id="rId62"/>
  </webImageSrd>
  <webImageSrd>
    <address r:id="rId63"/>
    <blip r:id="rId64"/>
  </webImageSrd>
  <webImageSrd>
    <address r:id="rId65"/>
    <blip r:id="rId66"/>
  </webImageSrd>
  <webImageSrd>
    <address r:id="rId67"/>
    <blip r:id="rId68"/>
  </webImageSrd>
  <webImageSrd>
    <address r:id="rId69"/>
    <blip r:id="rId70"/>
  </webImageSrd>
  <webImageSrd>
    <address r:id="rId71"/>
    <blip r:id="rId72"/>
  </webImageSrd>
  <webImageSrd>
    <address r:id="rId73"/>
    <blip r:id="rId74"/>
  </webImageSrd>
  <webImageSrd>
    <address r:id="rId75"/>
    <blip r:id="rId76"/>
  </webImageSrd>
  <webImageSrd>
    <address r:id="rId77"/>
    <blip r:id="rId78"/>
  </webImageSrd>
  <webImageSrd>
    <address r:id="rId79"/>
    <blip r:id="rId80"/>
  </webImageSrd>
  <webImageSrd>
    <address r:id="rId81"/>
    <blip r:id="rId82"/>
  </webImageSrd>
  <webImageSrd>
    <address r:id="rId83"/>
    <blip r:id="rId84"/>
  </webImageSrd>
  <webImageSrd>
    <address r:id="rId85"/>
    <blip r:id="rId86"/>
  </webImageSrd>
  <webImageSrd>
    <address r:id="rId87"/>
    <blip r:id="rId88"/>
  </webImageSrd>
  <webImageSrd>
    <address r:id="rId89"/>
    <blip r:id="rId90"/>
  </webImageSrd>
  <webImageSrd>
    <address r:id="rId91"/>
    <blip r:id="rId92"/>
  </webImageSrd>
  <webImageSrd>
    <address r:id="rId93"/>
    <blip r:id="rId94"/>
  </webImageSrd>
  <webImageSrd>
    <address r:id="rId95"/>
    <blip r:id="rId96"/>
  </webImageSrd>
  <webImageSrd>
    <address r:id="rId97"/>
    <blip r:id="rId98"/>
  </webImageSrd>
  <webImageSrd>
    <address r:id="rId99"/>
    <blip r:id="rId100"/>
  </webImageSrd>
  <webImageSrd>
    <address r:id="rId101"/>
    <blip r:id="rId102"/>
  </webImageSrd>
  <webImageSrd>
    <address r:id="rId103"/>
    <blip r:id="rId104"/>
  </webImageSrd>
  <webImageSrd>
    <address r:id="rId105"/>
    <blip r:id="rId106"/>
  </webImageSrd>
  <webImageSrd>
    <address r:id="rId107"/>
    <blip r:id="rId108"/>
  </webImageSrd>
  <webImageSrd>
    <address r:id="rId109"/>
    <blip r:id="rId110"/>
  </webImageSrd>
  <webImageSrd>
    <address r:id="rId111"/>
    <blip r:id="rId112"/>
  </webImageSrd>
  <webImageSrd>
    <address r:id="rId113"/>
    <blip r:id="rId114"/>
  </webImageSrd>
  <webImageSrd>
    <address r:id="rId115"/>
    <blip r:id="rId116"/>
  </webImageSrd>
  <webImageSrd>
    <address r:id="rId117"/>
    <blip r:id="rId118"/>
  </webImageSrd>
  <webImageSrd>
    <address r:id="rId119"/>
    <blip r:id="rId120"/>
  </webImageSrd>
  <webImageSrd>
    <address r:id="rId121"/>
    <blip r:id="rId122"/>
  </webImageSrd>
  <webImageSrd>
    <address r:id="rId123"/>
    <blip r:id="rId124"/>
  </webImageSrd>
  <webImageSrd>
    <address r:id="rId125"/>
    <blip r:id="rId126"/>
  </webImageSrd>
  <webImageSrd>
    <address r:id="rId127"/>
    <blip r:id="rId128"/>
  </webImageSrd>
  <webImageSrd>
    <address r:id="rId129"/>
    <blip r:id="rId130"/>
  </webImageSrd>
  <webImageSrd>
    <address r:id="rId131"/>
    <blip r:id="rId120"/>
  </webImageSrd>
  <webImageSrd>
    <address r:id="rId132"/>
    <blip r:id="rId122"/>
  </webImageSrd>
  <webImageSrd>
    <address r:id="rId133"/>
    <blip r:id="rId124"/>
  </webImageSrd>
  <webImageSrd>
    <address r:id="rId134"/>
    <blip r:id="rId126"/>
  </webImageSrd>
  <webImageSrd>
    <address r:id="rId135"/>
    <blip r:id="rId136"/>
  </webImageSrd>
  <webImageSrd>
    <address r:id="rId137"/>
    <blip r:id="rId138"/>
  </webImageSrd>
  <webImageSrd>
    <address r:id="rId139"/>
    <blip r:id="rId140"/>
  </webImageSrd>
  <webImageSrd>
    <address r:id="rId141"/>
    <blip r:id="rId142"/>
  </webImageSrd>
  <webImageSrd>
    <address r:id="rId143"/>
    <blip r:id="rId144"/>
  </webImageSrd>
  <webImageSrd>
    <address r:id="rId145"/>
    <blip r:id="rId146"/>
  </webImageSrd>
  <webImageSrd>
    <address r:id="rId147"/>
    <blip r:id="rId148"/>
  </webImageSrd>
  <webImageSrd>
    <address r:id="rId149"/>
    <blip r:id="rId150"/>
  </webImageSrd>
  <webImageSrd>
    <address r:id="rId151"/>
    <blip r:id="rId152"/>
  </webImageSrd>
  <webImageSrd>
    <address r:id="rId153"/>
    <blip r:id="rId154"/>
  </webImageSrd>
  <webImageSrd>
    <address r:id="rId155"/>
    <blip r:id="rId156"/>
  </webImageSrd>
  <webImageSrd>
    <address r:id="rId157"/>
    <blip r:id="rId158"/>
  </webImageSrd>
  <webImageSrd>
    <address r:id="rId159"/>
    <blip r:id="rId160"/>
  </webImageSrd>
  <webImageSrd>
    <address r:id="rId161"/>
    <blip r:id="rId162"/>
  </webImageSrd>
  <webImageSrd>
    <address r:id="rId163"/>
    <blip r:id="rId164"/>
  </webImageSrd>
  <webImageSrd>
    <address r:id="rId165"/>
    <blip r:id="rId166"/>
  </webImageSrd>
  <webImageSrd>
    <address r:id="rId167"/>
    <blip r:id="rId168"/>
  </webImageSrd>
  <webImageSrd>
    <address r:id="rId169"/>
    <blip r:id="rId170"/>
  </webImageSrd>
  <webImageSrd>
    <address r:id="rId171"/>
    <blip r:id="rId172"/>
  </webImageSrd>
  <webImageSrd>
    <address r:id="rId173"/>
    <blip r:id="rId174"/>
  </webImageSrd>
  <webImageSrd>
    <address r:id="rId175"/>
    <blip r:id="rId176"/>
  </webImageSrd>
  <webImageSrd>
    <address r:id="rId177"/>
    <blip r:id="rId178"/>
  </webImageSrd>
  <webImageSrd>
    <address r:id="rId179"/>
    <blip r:id="rId180"/>
  </webImageSrd>
  <webImageSrd>
    <address r:id="rId181"/>
    <blip r:id="rId182"/>
  </webImageSrd>
  <webImageSrd>
    <address r:id="rId183"/>
    <blip r:id="rId184"/>
  </webImageSrd>
  <webImageSrd>
    <address r:id="rId185"/>
    <blip r:id="rId186"/>
  </webImageSrd>
  <webImageSrd>
    <address r:id="rId187"/>
    <blip r:id="rId188"/>
  </webImageSrd>
  <webImageSrd>
    <address r:id="rId189"/>
    <blip r:id="rId190"/>
  </webImageSrd>
  <webImageSrd>
    <address r:id="rId191"/>
    <blip r:id="rId192"/>
  </webImageSrd>
  <webImageSrd>
    <address r:id="rId193"/>
    <blip r:id="rId194"/>
  </webImageSrd>
  <webImageSrd>
    <address r:id="rId195"/>
    <blip r:id="rId196"/>
  </webImageSrd>
  <webImageSrd>
    <address r:id="rId197"/>
    <blip r:id="rId198"/>
  </webImageSrd>
  <webImageSrd>
    <address r:id="rId199"/>
    <blip r:id="rId200"/>
  </webImageSrd>
  <webImageSrd>
    <address r:id="rId201"/>
    <blip r:id="rId202"/>
  </webImageSrd>
  <webImageSrd>
    <address r:id="rId203"/>
    <blip r:id="rId204"/>
  </webImageSrd>
  <webImageSrd>
    <address r:id="rId205"/>
    <blip r:id="rId206"/>
  </webImageSrd>
  <webImageSrd>
    <address r:id="rId207"/>
    <blip r:id="rId208"/>
  </webImageSrd>
  <webImageSrd>
    <address r:id="rId209"/>
    <blip r:id="rId210"/>
  </webImageSrd>
  <webImageSrd>
    <address r:id="rId211"/>
    <blip r:id="rId212"/>
  </webImageSrd>
  <webImageSrd>
    <address r:id="rId213"/>
    <blip r:id="rId214"/>
  </webImageSrd>
  <webImageSrd>
    <address r:id="rId215"/>
    <blip r:id="rId216"/>
  </webImageSrd>
  <webImageSrd>
    <address r:id="rId217"/>
    <blip r:id="rId216"/>
  </webImageSrd>
  <webImageSrd>
    <address r:id="rId218"/>
    <blip r:id="rId219"/>
  </webImageSrd>
  <webImageSrd>
    <address r:id="rId220"/>
    <blip r:id="rId221"/>
  </webImageSrd>
  <webImageSrd>
    <address r:id="rId222"/>
    <blip r:id="rId223"/>
  </webImageSrd>
  <webImageSrd>
    <address r:id="rId224"/>
    <blip r:id="rId225"/>
  </webImageSrd>
  <webImageSrd>
    <address r:id="rId226"/>
    <blip r:id="rId227"/>
  </webImageSrd>
  <webImageSrd>
    <address r:id="rId228"/>
    <blip r:id="rId229"/>
  </webImageSrd>
  <webImageSrd>
    <address r:id="rId230"/>
    <blip r:id="rId231"/>
  </webImageSrd>
  <webImageSrd>
    <address r:id="rId232"/>
    <blip r:id="rId233"/>
  </webImageSrd>
  <webImageSrd>
    <address r:id="rId234"/>
    <blip r:id="rId235"/>
  </webImageSrd>
  <webImageSrd>
    <address r:id="rId236"/>
    <blip r:id="rId237"/>
  </webImageSrd>
  <webImageSrd>
    <address r:id="rId238"/>
    <blip r:id="rId239"/>
  </webImageSrd>
  <webImageSrd>
    <address r:id="rId240"/>
    <blip r:id="rId241"/>
  </webImageSrd>
  <webImageSrd>
    <address r:id="rId242"/>
    <blip r:id="rId243"/>
  </webImageSrd>
  <webImageSrd>
    <address r:id="rId244"/>
    <blip r:id="rId245"/>
  </webImageSrd>
  <webImageSrd>
    <address r:id="rId246"/>
    <blip r:id="rId247"/>
  </webImageSrd>
  <webImageSrd>
    <address r:id="rId248"/>
    <blip r:id="rId249"/>
  </webImageSrd>
  <webImageSrd>
    <address r:id="rId250"/>
    <blip r:id="rId251"/>
  </webImageSrd>
  <webImageSrd>
    <address r:id="rId252"/>
    <blip r:id="rId253"/>
  </webImageSrd>
  <webImageSrd>
    <address r:id="rId254"/>
    <blip r:id="rId255"/>
  </webImageSrd>
  <webImageSrd>
    <address r:id="rId256"/>
    <blip r:id="rId257"/>
  </webImageSrd>
  <webImageSrd>
    <address r:id="rId258"/>
    <blip r:id="rId259"/>
  </webImageSrd>
  <webImageSrd>
    <address r:id="rId260"/>
    <blip r:id="rId261"/>
  </webImageSrd>
  <webImageSrd>
    <address r:id="rId262"/>
    <blip r:id="rId261"/>
  </webImageSrd>
  <webImageSrd>
    <address r:id="rId263"/>
    <blip r:id="rId264"/>
  </webImageSrd>
  <webImageSrd>
    <address r:id="rId265"/>
    <blip r:id="rId266"/>
  </webImageSrd>
  <webImageSrd>
    <address r:id="rId267"/>
    <blip r:id="rId266"/>
  </webImageSrd>
  <webImageSrd>
    <address r:id="rId268"/>
    <blip r:id="rId269"/>
  </webImageSrd>
  <webImageSrd>
    <address r:id="rId270"/>
    <blip r:id="rId269"/>
  </webImageSrd>
  <webImageSrd>
    <address r:id="rId271"/>
    <blip r:id="rId272"/>
  </webImageSrd>
  <webImageSrd>
    <address r:id="rId273"/>
    <blip r:id="rId274"/>
  </webImageSrd>
  <webImageSrd>
    <address r:id="rId275"/>
    <blip r:id="rId276"/>
  </webImageSrd>
  <webImageSrd>
    <address r:id="rId277"/>
    <blip r:id="rId278"/>
  </webImageSrd>
  <webImageSrd>
    <address r:id="rId279"/>
    <blip r:id="rId280"/>
  </webImageSrd>
  <webImageSrd>
    <address r:id="rId281"/>
    <blip r:id="rId282"/>
  </webImageSrd>
  <webImageSrd>
    <address r:id="rId283"/>
    <blip r:id="rId284"/>
  </webImageSrd>
  <webImageSrd>
    <address r:id="rId285"/>
    <blip r:id="rId286"/>
  </webImageSrd>
  <webImageSrd>
    <address r:id="rId287"/>
    <blip r:id="rId288"/>
  </webImageSrd>
  <webImageSrd>
    <address r:id="rId289"/>
    <blip r:id="rId290"/>
  </webImageSrd>
  <webImageSrd>
    <address r:id="rId291"/>
    <blip r:id="rId292"/>
  </webImageSrd>
  <webImageSrd>
    <address r:id="rId293"/>
    <blip r:id="rId294"/>
  </webImageSrd>
  <webImageSrd>
    <address r:id="rId295"/>
    <blip r:id="rId296"/>
  </webImageSrd>
  <webImageSrd>
    <address r:id="rId297"/>
    <blip r:id="rId298"/>
  </webImageSrd>
  <webImageSrd>
    <address r:id="rId299"/>
    <blip r:id="rId300"/>
  </webImageSrd>
  <webImageSrd>
    <address r:id="rId301"/>
    <blip r:id="rId302"/>
  </webImageSrd>
  <webImageSrd>
    <address r:id="rId303"/>
    <blip r:id="rId304"/>
  </webImageSrd>
  <webImageSrd>
    <address r:id="rId305"/>
    <blip r:id="rId306"/>
  </webImageSrd>
  <webImageSrd>
    <address r:id="rId307"/>
    <blip r:id="rId304"/>
  </webImageSrd>
  <webImageSrd>
    <address r:id="rId308"/>
    <blip r:id="rId309"/>
  </webImageSrd>
  <webImageSrd>
    <address r:id="rId310"/>
    <blip r:id="rId311"/>
  </webImageSrd>
  <webImageSrd>
    <address r:id="rId312"/>
    <blip r:id="rId313"/>
  </webImageSrd>
  <webImageSrd>
    <address r:id="rId314"/>
    <blip r:id="rId315"/>
  </webImageSrd>
  <webImageSrd>
    <address r:id="rId316"/>
    <blip r:id="rId317"/>
  </webImageSrd>
  <webImageSrd>
    <address r:id="rId318"/>
    <blip r:id="rId319"/>
  </webImageSrd>
  <webImageSrd>
    <address r:id="rId320"/>
    <blip r:id="rId321"/>
  </webImageSrd>
  <webImageSrd>
    <address r:id="rId322"/>
    <blip r:id="rId323"/>
  </webImageSrd>
  <webImageSrd>
    <address r:id="rId324"/>
    <blip r:id="rId325"/>
  </webImageSrd>
  <webImageSrd>
    <address r:id="rId326"/>
    <blip r:id="rId327"/>
  </webImageSrd>
  <webImageSrd>
    <address r:id="rId328"/>
    <blip r:id="rId329"/>
  </webImageSrd>
  <webImageSrd>
    <address r:id="rId330"/>
    <blip r:id="rId331"/>
  </webImageSrd>
  <webImageSrd>
    <address r:id="rId332"/>
    <blip r:id="rId333"/>
  </webImageSrd>
  <webImageSrd>
    <address r:id="rId334"/>
    <blip r:id="rId335"/>
  </webImageSrd>
  <webImageSrd>
    <address r:id="rId336"/>
    <blip r:id="rId337"/>
  </webImageSrd>
  <webImageSrd>
    <address r:id="rId338"/>
    <blip r:id="rId339"/>
  </webImageSrd>
  <webImageSrd>
    <address r:id="rId340"/>
    <blip r:id="rId341"/>
  </webImageSrd>
  <webImageSrd>
    <address r:id="rId342"/>
    <blip r:id="rId343"/>
  </webImageSrd>
  <webImageSrd>
    <address r:id="rId344"/>
    <blip r:id="rId345"/>
  </webImageSrd>
  <webImageSrd>
    <address r:id="rId346"/>
    <blip r:id="rId347"/>
  </webImageSrd>
  <webImageSrd>
    <address r:id="rId348"/>
    <blip r:id="rId349"/>
  </webImageSrd>
  <webImageSrd>
    <address r:id="rId350"/>
    <blip r:id="rId351"/>
  </webImageSrd>
  <webImageSrd>
    <address r:id="rId352"/>
    <blip r:id="rId353"/>
  </webImageSrd>
  <webImageSrd>
    <address r:id="rId354"/>
    <blip r:id="rId353"/>
  </webImageSrd>
  <webImageSrd>
    <address r:id="rId355"/>
    <blip r:id="rId356"/>
  </webImageSrd>
  <webImageSrd>
    <address r:id="rId357"/>
    <blip r:id="rId358"/>
  </webImageSrd>
  <webImageSrd>
    <address r:id="rId359"/>
    <blip r:id="rId360"/>
  </webImageSrd>
  <webImageSrd>
    <address r:id="rId361"/>
    <blip r:id="rId362"/>
  </webImageSrd>
  <webImageSrd>
    <address r:id="rId363"/>
    <blip r:id="rId364"/>
  </webImageSrd>
  <webImageSrd>
    <address r:id="rId365"/>
    <blip r:id="rId366"/>
  </webImageSrd>
</webImagesSrd>
</file>

<file path=xl/richData/rdrichvalue.xml><?xml version="1.0" encoding="utf-8"?>
<rvData xmlns="http://schemas.microsoft.com/office/spreadsheetml/2017/richdata" count="211">
  <rv s="0">
    <v>0</v>
    <v>5</v>
  </rv>
  <rv s="0">
    <v>1</v>
    <v>5</v>
  </rv>
  <rv s="0">
    <v>2</v>
    <v>5</v>
  </rv>
  <rv s="1">
    <v>3</v>
    <v>5</v>
    <v>Explore Ajax cameras: Intelligence and privacy built-in | Ajax Systems Blog</v>
  </rv>
  <rv s="0">
    <v>4</v>
    <v>5</v>
  </rv>
  <rv s="0">
    <v>5</v>
    <v>5</v>
  </rv>
  <rv s="0">
    <v>6</v>
    <v>5</v>
  </rv>
  <rv s="0">
    <v>7</v>
    <v>5</v>
  </rv>
  <rv s="0">
    <v>8</v>
    <v>5</v>
  </rv>
  <rv s="0">
    <v>9</v>
    <v>5</v>
  </rv>
  <rv s="0">
    <v>10</v>
    <v>5</v>
  </rv>
  <rv s="1">
    <v>11</v>
    <v>5</v>
    <v>A Series cameras and NVRs</v>
  </rv>
  <rv s="0">
    <v>12</v>
    <v>5</v>
  </rv>
  <rv s="0">
    <v>13</v>
    <v>5</v>
  </rv>
  <rv s="0">
    <v>14</v>
    <v>5</v>
  </rv>
  <rv s="0">
    <v>15</v>
    <v>5</v>
  </rv>
  <rv s="0">
    <v>16</v>
    <v>5</v>
  </rv>
  <rv s="2">
    <v>0</v>
    <v>1</v>
    <v>0</v>
    <v>0</v>
  </rv>
  <rv s="0">
    <v>17</v>
    <v>5</v>
  </rv>
  <rv s="2">
    <v>1</v>
    <v>1</v>
    <v>0</v>
    <v>0</v>
  </rv>
  <rv s="2">
    <v>2</v>
    <v>1</v>
    <v>0</v>
    <v>0</v>
  </rv>
  <rv s="2">
    <v>3</v>
    <v>1</v>
    <v>0</v>
    <v>0</v>
  </rv>
  <rv s="0">
    <v>18</v>
    <v>5</v>
  </rv>
  <rv s="2">
    <v>4</v>
    <v>1</v>
    <v>0</v>
    <v>0</v>
  </rv>
  <rv s="2">
    <v>5</v>
    <v>1</v>
    <v>0</v>
    <v>0</v>
  </rv>
  <rv s="2">
    <v>6</v>
    <v>1</v>
    <v>0</v>
    <v>0</v>
  </rv>
  <rv s="2">
    <v>7</v>
    <v>1</v>
    <v>0</v>
    <v>0</v>
  </rv>
  <rv s="0">
    <v>19</v>
    <v>5</v>
  </rv>
  <rv s="2">
    <v>8</v>
    <v>1</v>
    <v>0</v>
    <v>0</v>
  </rv>
  <rv s="2">
    <v>9</v>
    <v>1</v>
    <v>0</v>
    <v>0</v>
  </rv>
  <rv s="0">
    <v>20</v>
    <v>5</v>
  </rv>
  <rv s="2">
    <v>10</v>
    <v>1</v>
    <v>0</v>
    <v>0</v>
  </rv>
  <rv s="2">
    <v>11</v>
    <v>1</v>
    <v>0</v>
    <v>0</v>
  </rv>
  <rv s="2">
    <v>12</v>
    <v>1</v>
    <v>0</v>
    <v>0</v>
  </rv>
  <rv s="2">
    <v>13</v>
    <v>1</v>
    <v>0</v>
    <v>0</v>
  </rv>
  <rv s="2">
    <v>14</v>
    <v>1</v>
    <v>0</v>
    <v>0</v>
  </rv>
  <rv s="2">
    <v>15</v>
    <v>1</v>
    <v>0</v>
    <v>0</v>
  </rv>
  <rv s="2">
    <v>16</v>
    <v>1</v>
    <v>0</v>
    <v>0</v>
  </rv>
  <rv s="2">
    <v>17</v>
    <v>1</v>
    <v>0</v>
    <v>0</v>
  </rv>
  <rv s="2">
    <v>18</v>
    <v>1</v>
    <v>0</v>
    <v>0</v>
  </rv>
  <rv s="2">
    <v>19</v>
    <v>1</v>
    <v>0</v>
    <v>0</v>
  </rv>
  <rv s="2">
    <v>20</v>
    <v>1</v>
    <v>0</v>
    <v>0</v>
  </rv>
  <rv s="2">
    <v>21</v>
    <v>1</v>
    <v>0</v>
    <v>0</v>
  </rv>
  <rv s="2">
    <v>22</v>
    <v>1</v>
    <v>0</v>
    <v>0</v>
  </rv>
  <rv s="2">
    <v>23</v>
    <v>1</v>
    <v>0</v>
    <v>0</v>
  </rv>
  <rv s="2">
    <v>24</v>
    <v>1</v>
    <v>0</v>
    <v>0</v>
  </rv>
  <rv s="2">
    <v>25</v>
    <v>1</v>
    <v>0</v>
    <v>0</v>
  </rv>
  <rv s="2">
    <v>26</v>
    <v>1</v>
    <v>0</v>
    <v>0</v>
  </rv>
  <rv s="2">
    <v>27</v>
    <v>1</v>
    <v>0</v>
    <v>0</v>
  </rv>
  <rv s="2">
    <v>28</v>
    <v>1</v>
    <v>0</v>
    <v>0</v>
  </rv>
  <rv s="2">
    <v>29</v>
    <v>1</v>
    <v>0</v>
    <v>0</v>
  </rv>
  <rv s="2">
    <v>30</v>
    <v>1</v>
    <v>0</v>
    <v>0</v>
  </rv>
  <rv s="0">
    <v>21</v>
    <v>5</v>
  </rv>
  <rv s="2">
    <v>31</v>
    <v>1</v>
    <v>0</v>
    <v>0</v>
  </rv>
  <rv s="2">
    <v>32</v>
    <v>1</v>
    <v>0</v>
    <v>0</v>
  </rv>
  <rv s="2">
    <v>33</v>
    <v>1</v>
    <v>0</v>
    <v>0</v>
  </rv>
  <rv s="2">
    <v>34</v>
    <v>1</v>
    <v>0</v>
    <v>0</v>
  </rv>
  <rv s="2">
    <v>35</v>
    <v>1</v>
    <v>0</v>
    <v>0</v>
  </rv>
  <rv s="2">
    <v>36</v>
    <v>1</v>
    <v>0</v>
    <v>0</v>
  </rv>
  <rv s="2">
    <v>37</v>
    <v>1</v>
    <v>0</v>
    <v>0</v>
  </rv>
  <rv s="2">
    <v>38</v>
    <v>1</v>
    <v>0</v>
    <v>0</v>
  </rv>
  <rv s="2">
    <v>39</v>
    <v>1</v>
    <v>0</v>
    <v>0</v>
  </rv>
  <rv s="2">
    <v>40</v>
    <v>1</v>
    <v>0</v>
    <v>0</v>
  </rv>
  <rv s="2">
    <v>41</v>
    <v>1</v>
    <v>0</v>
    <v>0</v>
  </rv>
  <rv s="2">
    <v>42</v>
    <v>1</v>
    <v>0</v>
    <v>0</v>
  </rv>
  <rv s="2">
    <v>43</v>
    <v>1</v>
    <v>0</v>
    <v>0</v>
  </rv>
  <rv s="2">
    <v>44</v>
    <v>1</v>
    <v>0</v>
    <v>0</v>
  </rv>
  <rv s="2">
    <v>45</v>
    <v>1</v>
    <v>0</v>
    <v>0</v>
  </rv>
  <rv s="2">
    <v>46</v>
    <v>1</v>
    <v>0</v>
    <v>0</v>
  </rv>
  <rv s="2">
    <v>47</v>
    <v>1</v>
    <v>0</v>
    <v>0</v>
  </rv>
  <rv s="2">
    <v>48</v>
    <v>1</v>
    <v>0</v>
    <v>0</v>
  </rv>
  <rv s="2">
    <v>49</v>
    <v>1</v>
    <v>0</v>
    <v>0</v>
  </rv>
  <rv s="2">
    <v>50</v>
    <v>1</v>
    <v>0</v>
    <v>0</v>
  </rv>
  <rv s="2">
    <v>51</v>
    <v>1</v>
    <v>0</v>
    <v>0</v>
  </rv>
  <rv s="2">
    <v>52</v>
    <v>1</v>
    <v>0</v>
    <v>0</v>
  </rv>
  <rv s="2">
    <v>53</v>
    <v>1</v>
    <v>0</v>
    <v>0</v>
  </rv>
  <rv s="2">
    <v>54</v>
    <v>1</v>
    <v>0</v>
    <v>0</v>
  </rv>
  <rv s="2">
    <v>55</v>
    <v>1</v>
    <v>0</v>
    <v>0</v>
  </rv>
  <rv s="2">
    <v>56</v>
    <v>1</v>
    <v>0</v>
    <v>0</v>
  </rv>
  <rv s="2">
    <v>57</v>
    <v>1</v>
    <v>0</v>
    <v>0</v>
  </rv>
  <rv s="2">
    <v>58</v>
    <v>1</v>
    <v>0</v>
    <v>0</v>
  </rv>
  <rv s="2">
    <v>59</v>
    <v>1</v>
    <v>0</v>
    <v>0</v>
  </rv>
  <rv s="2">
    <v>60</v>
    <v>1</v>
    <v>0</v>
    <v>0</v>
  </rv>
  <rv s="2">
    <v>61</v>
    <v>1</v>
    <v>0</v>
    <v>0</v>
  </rv>
  <rv s="2">
    <v>62</v>
    <v>1</v>
    <v>0</v>
    <v>0</v>
  </rv>
  <rv s="2">
    <v>63</v>
    <v>1</v>
    <v>0</v>
    <v>0</v>
  </rv>
  <rv s="2">
    <v>64</v>
    <v>1</v>
    <v>0</v>
    <v>0</v>
  </rv>
  <rv s="2">
    <v>65</v>
    <v>1</v>
    <v>0</v>
    <v>0</v>
  </rv>
  <rv s="2">
    <v>66</v>
    <v>1</v>
    <v>0</v>
    <v>0</v>
  </rv>
  <rv s="2">
    <v>67</v>
    <v>1</v>
    <v>0</v>
    <v>0</v>
  </rv>
  <rv s="2">
    <v>68</v>
    <v>1</v>
    <v>0</v>
    <v>0</v>
  </rv>
  <rv s="2">
    <v>69</v>
    <v>1</v>
    <v>0</v>
    <v>0</v>
  </rv>
  <rv s="2">
    <v>70</v>
    <v>1</v>
    <v>0</v>
    <v>0</v>
  </rv>
  <rv s="2">
    <v>71</v>
    <v>1</v>
    <v>0</v>
    <v>0</v>
  </rv>
  <rv s="2">
    <v>72</v>
    <v>1</v>
    <v>0</v>
    <v>0</v>
  </rv>
  <rv s="2">
    <v>73</v>
    <v>1</v>
    <v>0</v>
    <v>0</v>
  </rv>
  <rv s="2">
    <v>74</v>
    <v>1</v>
    <v>0</v>
    <v>0</v>
  </rv>
  <rv s="2">
    <v>75</v>
    <v>1</v>
    <v>0</v>
    <v>0</v>
  </rv>
  <rv s="2">
    <v>76</v>
    <v>1</v>
    <v>0</v>
    <v>0</v>
  </rv>
  <rv s="2">
    <v>77</v>
    <v>1</v>
    <v>0</v>
    <v>0</v>
  </rv>
  <rv s="2">
    <v>78</v>
    <v>1</v>
    <v>0</v>
    <v>0</v>
  </rv>
  <rv s="2">
    <v>79</v>
    <v>1</v>
    <v>0</v>
    <v>0</v>
  </rv>
  <rv s="2">
    <v>80</v>
    <v>1</v>
    <v>0</v>
    <v>0</v>
  </rv>
  <rv s="2">
    <v>81</v>
    <v>1</v>
    <v>0</v>
    <v>0</v>
  </rv>
  <rv s="2">
    <v>82</v>
    <v>1</v>
    <v>0</v>
    <v>0</v>
  </rv>
  <rv s="2">
    <v>83</v>
    <v>1</v>
    <v>0</v>
    <v>0</v>
  </rv>
  <rv s="2">
    <v>84</v>
    <v>1</v>
    <v>0</v>
    <v>0</v>
  </rv>
  <rv s="2">
    <v>85</v>
    <v>1</v>
    <v>0</v>
    <v>0</v>
  </rv>
  <rv s="2">
    <v>86</v>
    <v>1</v>
    <v>0</v>
    <v>0</v>
  </rv>
  <rv s="2">
    <v>87</v>
    <v>1</v>
    <v>0</v>
    <v>0</v>
  </rv>
  <rv s="2">
    <v>88</v>
    <v>1</v>
    <v>0</v>
    <v>0</v>
  </rv>
  <rv s="2">
    <v>89</v>
    <v>1</v>
    <v>0</v>
    <v>0</v>
  </rv>
  <rv s="2">
    <v>90</v>
    <v>1</v>
    <v>0</v>
    <v>0</v>
  </rv>
  <rv s="2">
    <v>91</v>
    <v>1</v>
    <v>0</v>
    <v>0</v>
  </rv>
  <rv s="2">
    <v>92</v>
    <v>1</v>
    <v>0</v>
    <v>0</v>
  </rv>
  <rv s="2">
    <v>93</v>
    <v>1</v>
    <v>0</v>
    <v>0</v>
  </rv>
  <rv s="2">
    <v>94</v>
    <v>1</v>
    <v>0</v>
    <v>0</v>
  </rv>
  <rv s="2">
    <v>95</v>
    <v>1</v>
    <v>0</v>
    <v>0</v>
  </rv>
  <rv s="2">
    <v>96</v>
    <v>1</v>
    <v>0</v>
    <v>0</v>
  </rv>
  <rv s="2">
    <v>97</v>
    <v>1</v>
    <v>0</v>
    <v>0</v>
  </rv>
  <rv s="2">
    <v>98</v>
    <v>1</v>
    <v>0</v>
    <v>0</v>
  </rv>
  <rv s="2">
    <v>99</v>
    <v>1</v>
    <v>0</v>
    <v>0</v>
  </rv>
  <rv s="2">
    <v>100</v>
    <v>1</v>
    <v>0</v>
    <v>0</v>
  </rv>
  <rv s="2">
    <v>101</v>
    <v>1</v>
    <v>0</v>
    <v>0</v>
  </rv>
  <rv s="2">
    <v>102</v>
    <v>1</v>
    <v>0</v>
    <v>0</v>
  </rv>
  <rv s="2">
    <v>103</v>
    <v>1</v>
    <v>0</v>
    <v>0</v>
  </rv>
  <rv s="2">
    <v>104</v>
    <v>1</v>
    <v>0</v>
    <v>0</v>
  </rv>
  <rv s="2">
    <v>105</v>
    <v>1</v>
    <v>0</v>
    <v>0</v>
  </rv>
  <rv s="2">
    <v>106</v>
    <v>1</v>
    <v>0</v>
    <v>0</v>
  </rv>
  <rv s="2">
    <v>107</v>
    <v>1</v>
    <v>0</v>
    <v>0</v>
  </rv>
  <rv s="2">
    <v>108</v>
    <v>1</v>
    <v>0</v>
    <v>0</v>
  </rv>
  <rv s="2">
    <v>109</v>
    <v>1</v>
    <v>0</v>
    <v>0</v>
  </rv>
  <rv s="2">
    <v>110</v>
    <v>1</v>
    <v>0</v>
    <v>0</v>
  </rv>
  <rv s="2">
    <v>111</v>
    <v>1</v>
    <v>0</v>
    <v>0</v>
  </rv>
  <rv s="2">
    <v>112</v>
    <v>1</v>
    <v>0</v>
    <v>0</v>
  </rv>
  <rv s="2">
    <v>113</v>
    <v>1</v>
    <v>0</v>
    <v>0</v>
  </rv>
  <rv s="2">
    <v>114</v>
    <v>1</v>
    <v>0</v>
    <v>0</v>
  </rv>
  <rv s="2">
    <v>115</v>
    <v>1</v>
    <v>0</v>
    <v>0</v>
  </rv>
  <rv s="2">
    <v>116</v>
    <v>1</v>
    <v>0</v>
    <v>0</v>
  </rv>
  <rv s="2">
    <v>117</v>
    <v>1</v>
    <v>0</v>
    <v>0</v>
  </rv>
  <rv s="2">
    <v>118</v>
    <v>1</v>
    <v>0</v>
    <v>0</v>
  </rv>
  <rv s="2">
    <v>119</v>
    <v>1</v>
    <v>0</v>
    <v>0</v>
  </rv>
  <rv s="2">
    <v>120</v>
    <v>1</v>
    <v>0</v>
    <v>0</v>
  </rv>
  <rv s="2">
    <v>121</v>
    <v>1</v>
    <v>0</v>
    <v>0</v>
  </rv>
  <rv s="2">
    <v>122</v>
    <v>1</v>
    <v>0</v>
    <v>0</v>
  </rv>
  <rv s="2">
    <v>123</v>
    <v>1</v>
    <v>0</v>
    <v>0</v>
  </rv>
  <rv s="2">
    <v>124</v>
    <v>1</v>
    <v>0</v>
    <v>0</v>
  </rv>
  <rv s="2">
    <v>125</v>
    <v>1</v>
    <v>0</v>
    <v>0</v>
  </rv>
  <rv s="2">
    <v>126</v>
    <v>1</v>
    <v>0</v>
    <v>0</v>
  </rv>
  <rv s="2">
    <v>127</v>
    <v>1</v>
    <v>0</v>
    <v>0</v>
  </rv>
  <rv s="2">
    <v>128</v>
    <v>1</v>
    <v>0</v>
    <v>0</v>
  </rv>
  <rv s="2">
    <v>129</v>
    <v>1</v>
    <v>0</v>
    <v>0</v>
  </rv>
  <rv s="2">
    <v>130</v>
    <v>1</v>
    <v>0</v>
    <v>0</v>
  </rv>
  <rv s="2">
    <v>131</v>
    <v>1</v>
    <v>0</v>
    <v>0</v>
  </rv>
  <rv s="2">
    <v>132</v>
    <v>1</v>
    <v>0</v>
    <v>0</v>
  </rv>
  <rv s="2">
    <v>133</v>
    <v>1</v>
    <v>0</v>
    <v>0</v>
  </rv>
  <rv s="2">
    <v>134</v>
    <v>1</v>
    <v>0</v>
    <v>0</v>
  </rv>
  <rv s="2">
    <v>135</v>
    <v>1</v>
    <v>0</v>
    <v>0</v>
  </rv>
  <rv s="2">
    <v>136</v>
    <v>1</v>
    <v>0</v>
    <v>0</v>
  </rv>
  <rv s="2">
    <v>137</v>
    <v>1</v>
    <v>0</v>
    <v>0</v>
  </rv>
  <rv s="2">
    <v>138</v>
    <v>1</v>
    <v>0</v>
    <v>0</v>
  </rv>
  <rv s="2">
    <v>139</v>
    <v>1</v>
    <v>0</v>
    <v>0</v>
  </rv>
  <rv s="2">
    <v>140</v>
    <v>1</v>
    <v>0</v>
    <v>0</v>
  </rv>
  <rv s="2">
    <v>141</v>
    <v>1</v>
    <v>0</v>
    <v>0</v>
  </rv>
  <rv s="2">
    <v>142</v>
    <v>1</v>
    <v>0</v>
    <v>0</v>
  </rv>
  <rv s="2">
    <v>143</v>
    <v>1</v>
    <v>0</v>
    <v>0</v>
  </rv>
  <rv s="2">
    <v>144</v>
    <v>1</v>
    <v>0</v>
    <v>0</v>
  </rv>
  <rv s="2">
    <v>145</v>
    <v>1</v>
    <v>0</v>
    <v>0</v>
  </rv>
  <rv s="2">
    <v>146</v>
    <v>1</v>
    <v>0</v>
    <v>0</v>
  </rv>
  <rv s="2">
    <v>147</v>
    <v>1</v>
    <v>0</v>
    <v>0</v>
  </rv>
  <rv s="2">
    <v>148</v>
    <v>1</v>
    <v>0</v>
    <v>0</v>
  </rv>
  <rv s="2">
    <v>149</v>
    <v>1</v>
    <v>0</v>
    <v>0</v>
  </rv>
  <rv s="2">
    <v>150</v>
    <v>1</v>
    <v>0</v>
    <v>0</v>
  </rv>
  <rv s="2">
    <v>151</v>
    <v>1</v>
    <v>0</v>
    <v>0</v>
  </rv>
  <rv s="2">
    <v>152</v>
    <v>1</v>
    <v>0</v>
    <v>0</v>
  </rv>
  <rv s="2">
    <v>153</v>
    <v>1</v>
    <v>0</v>
    <v>0</v>
  </rv>
  <rv s="2">
    <v>154</v>
    <v>1</v>
    <v>0</v>
    <v>0</v>
  </rv>
  <rv s="2">
    <v>155</v>
    <v>1</v>
    <v>0</v>
    <v>0</v>
  </rv>
  <rv s="2">
    <v>156</v>
    <v>1</v>
    <v>0</v>
    <v>0</v>
  </rv>
  <rv s="2">
    <v>157</v>
    <v>1</v>
    <v>0</v>
    <v>0</v>
  </rv>
  <rv s="2">
    <v>158</v>
    <v>1</v>
    <v>0</v>
    <v>0</v>
  </rv>
  <rv s="2">
    <v>159</v>
    <v>1</v>
    <v>0</v>
    <v>0</v>
  </rv>
  <rv s="2">
    <v>160</v>
    <v>1</v>
    <v>0</v>
    <v>0</v>
  </rv>
  <rv s="2">
    <v>161</v>
    <v>1</v>
    <v>0</v>
    <v>0</v>
  </rv>
  <rv s="2">
    <v>162</v>
    <v>1</v>
    <v>0</v>
    <v>0</v>
  </rv>
  <rv s="2">
    <v>163</v>
    <v>1</v>
    <v>0</v>
    <v>0</v>
  </rv>
  <rv s="2">
    <v>164</v>
    <v>1</v>
    <v>0</v>
    <v>0</v>
  </rv>
  <rv s="2">
    <v>165</v>
    <v>1</v>
    <v>0</v>
    <v>0</v>
  </rv>
  <rv s="2">
    <v>166</v>
    <v>1</v>
    <v>0</v>
    <v>0</v>
  </rv>
  <rv s="2">
    <v>167</v>
    <v>1</v>
    <v>0</v>
    <v>0</v>
  </rv>
  <rv s="2">
    <v>168</v>
    <v>1</v>
    <v>0</v>
    <v>0</v>
  </rv>
  <rv s="2">
    <v>169</v>
    <v>1</v>
    <v>0</v>
    <v>0</v>
  </rv>
  <rv s="2">
    <v>170</v>
    <v>1</v>
    <v>0</v>
    <v>0</v>
  </rv>
  <rv s="2">
    <v>171</v>
    <v>1</v>
    <v>0</v>
    <v>0</v>
  </rv>
  <rv s="2">
    <v>172</v>
    <v>1</v>
    <v>0</v>
    <v>0</v>
  </rv>
  <rv s="2">
    <v>173</v>
    <v>1</v>
    <v>0</v>
    <v>0</v>
  </rv>
  <rv s="2">
    <v>174</v>
    <v>1</v>
    <v>0</v>
    <v>0</v>
  </rv>
  <rv s="2">
    <v>175</v>
    <v>1</v>
    <v>0</v>
    <v>0</v>
  </rv>
  <rv s="0">
    <v>22</v>
    <v>5</v>
  </rv>
  <rv s="2">
    <v>176</v>
    <v>1</v>
    <v>0</v>
    <v>0</v>
  </rv>
  <rv s="2">
    <v>177</v>
    <v>1</v>
    <v>0</v>
    <v>0</v>
  </rv>
  <rv s="2">
    <v>178</v>
    <v>1</v>
    <v>0</v>
    <v>0</v>
  </rv>
  <rv s="2">
    <v>179</v>
    <v>1</v>
    <v>0</v>
    <v>0</v>
  </rv>
  <rv s="2">
    <v>180</v>
    <v>1</v>
    <v>0</v>
    <v>0</v>
  </rv>
  <rv s="2">
    <v>181</v>
    <v>1</v>
    <v>0</v>
    <v>0</v>
  </rv>
  <rv s="2">
    <v>182</v>
    <v>1</v>
    <v>0</v>
    <v>0</v>
  </rv>
  <rv s="2">
    <v>183</v>
    <v>1</v>
    <v>0</v>
    <v>0</v>
  </rv>
  <rv s="2">
    <v>184</v>
    <v>1</v>
    <v>0</v>
    <v>0</v>
  </rv>
  <rv s="2">
    <v>185</v>
    <v>1</v>
    <v>0</v>
    <v>0</v>
  </rv>
  <rv s="2">
    <v>186</v>
    <v>1</v>
    <v>0</v>
    <v>0</v>
  </rv>
  <rv s="2">
    <v>187</v>
    <v>1</v>
    <v>0</v>
    <v>0</v>
  </rv>
</rvData>
</file>

<file path=xl/richData/rdrichvaluestructure.xml><?xml version="1.0" encoding="utf-8"?>
<rvStructures xmlns="http://schemas.microsoft.com/office/spreadsheetml/2017/richdata" count="3">
  <s t="_localImage">
    <k n="_rvRel:LocalImageIdentifier" t="i"/>
    <k n="CalcOrigin" t="i"/>
  </s>
  <s t="_localImage">
    <k n="_rvRel:LocalImageIdentifier" t="i"/>
    <k n="CalcOrigin" t="i"/>
    <k n="Text" t="s"/>
  </s>
  <s t="_webimage">
    <k n="WebImageIdentifier" t="i"/>
    <k n="CalcOrigin" t="i"/>
    <k n="ComputedImage" t="b"/>
    <k n="ImageSizing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  <rel r:id="rId5"/>
  <rel r:id="rId6"/>
  <rel r:id="rId7"/>
  <rel r:id="rId8"/>
  <rel r:id="rId9"/>
  <rel r:id="rId10"/>
  <rel r:id="rId11"/>
  <rel r:id="rId12"/>
  <rel r:id="rId13"/>
  <rel r:id="rId14"/>
  <rel r:id="rId15"/>
  <rel r:id="rId16"/>
  <rel r:id="rId17"/>
  <rel r:id="rId18"/>
  <rel r:id="rId19"/>
  <rel r:id="rId20"/>
  <rel r:id="rId21"/>
  <rel r:id="rId22"/>
  <rel r:id="rId23"/>
</richValueRel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cctvdirect.co.uk/products/uniview-2mp-starlight-anpr-number-plate-ip-cctv-camera?_pos=1&amp;_sid=f6bcd8ae5&amp;_ss=r" TargetMode="External"/><Relationship Id="rId2" Type="http://schemas.openxmlformats.org/officeDocument/2006/relationships/hyperlink" Target="https://cctvdirect.co.uk/products/uniview-5mp-ultra-wide-lens-360-fisheye-ip-cctv-camera" TargetMode="External"/><Relationship Id="rId1" Type="http://schemas.openxmlformats.org/officeDocument/2006/relationships/hyperlink" Target="https://cdn.shopify.com/s/files/1/0475/3489/9360/products/Webimage_3c3cbb07-27fe-4552-aa0a-c9d59a0375be_500x.png?v=1678811576" TargetMode="External"/><Relationship Id="rId6" Type="http://schemas.openxmlformats.org/officeDocument/2006/relationships/drawing" Target="../drawings/drawing2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global.uniview.com/download.do?id=1854571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cctvdirect.co.uk/products/uniview-32ch-16-poe-ai-nvr" TargetMode="External"/><Relationship Id="rId7" Type="http://schemas.openxmlformats.org/officeDocument/2006/relationships/hyperlink" Target="https://cctvdirect.co.uk/products/unv-rack-mount-lugs-for-301-series-nvr" TargetMode="External"/><Relationship Id="rId2" Type="http://schemas.openxmlformats.org/officeDocument/2006/relationships/hyperlink" Target="https://cctvdirect.co.uk/products/unv-nvr304-32s-p16" TargetMode="External"/><Relationship Id="rId1" Type="http://schemas.openxmlformats.org/officeDocument/2006/relationships/hyperlink" Target="https://cctvdirect.co.uk/products/uniview-16ch-poe-ai-nvr" TargetMode="External"/><Relationship Id="rId6" Type="http://schemas.openxmlformats.org/officeDocument/2006/relationships/hyperlink" Target="https://cctvdirect.co.uk/products/unv-rack-mount-lugs-for-301-series-nvr" TargetMode="External"/><Relationship Id="rId5" Type="http://schemas.openxmlformats.org/officeDocument/2006/relationships/hyperlink" Target="https://cctvdirect.co.uk/products/unv-rack-mount-lugs-for-302-series-nvr" TargetMode="External"/><Relationship Id="rId4" Type="http://schemas.openxmlformats.org/officeDocument/2006/relationships/hyperlink" Target="https://cctvdirect.co.uk/products/uniview-32ch-16-poe-ai-nvr" TargetMode="External"/><Relationship Id="rId9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https://cctvdirect.co.uk/products/uniview-3-extension-ring-for-ip-fixed-dome-cctv-cameras" TargetMode="External"/><Relationship Id="rId2" Type="http://schemas.openxmlformats.org/officeDocument/2006/relationships/hyperlink" Target="https://en.uniview.com/res/201809/14/20180914_1641988_TR-WE45-A-IN_788238_140445_0.jpg" TargetMode="External"/><Relationship Id="rId1" Type="http://schemas.openxmlformats.org/officeDocument/2006/relationships/hyperlink" Target="https://en.uniview.com/res/201809/14/20180914_1641980_TR-SE45-IN_787515_140445_0.jpg" TargetMode="External"/><Relationship Id="rId5" Type="http://schemas.openxmlformats.org/officeDocument/2006/relationships/drawing" Target="../drawings/drawing6.xml"/><Relationship Id="rId4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7.xml"/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cctvdirect.co.uk/cdn/shop/products/5m-network-patch-lead_400x.jpg?v=1643038045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1.bin"/><Relationship Id="rId3" Type="http://schemas.openxmlformats.org/officeDocument/2006/relationships/hyperlink" Target="https://cctvdirect.co.uk/products/cctv-warning-sign?_pos=1&amp;_sid=b4e5d9952&amp;_ss=r" TargetMode="External"/><Relationship Id="rId7" Type="http://schemas.openxmlformats.org/officeDocument/2006/relationships/hyperlink" Target="https://cctvdirect.co.uk/products/small-horn-speaker-100v-15w?variant=41086011801791" TargetMode="External"/><Relationship Id="rId2" Type="http://schemas.openxmlformats.org/officeDocument/2006/relationships/hyperlink" Target="https://cctvdirect.co.uk/products/cctv-warning-sign?_pos=1&amp;_sid=b4e5d9952&amp;_ss=r" TargetMode="External"/><Relationship Id="rId1" Type="http://schemas.openxmlformats.org/officeDocument/2006/relationships/hyperlink" Target="https://cctvdirect.co.uk/products/female-dc-power-jack" TargetMode="External"/><Relationship Id="rId6" Type="http://schemas.openxmlformats.org/officeDocument/2006/relationships/hyperlink" Target="https://cctvdirect.co.uk/products/rm-series-5-channel-100v-mixer-amplifier?variant=41226241114303" TargetMode="External"/><Relationship Id="rId5" Type="http://schemas.openxmlformats.org/officeDocument/2006/relationships/hyperlink" Target="https://cctvdirect.co.uk/products/cctv-warning-sign?_pos=1&amp;_sid=b4e5d9952&amp;_ss=r" TargetMode="External"/><Relationship Id="rId4" Type="http://schemas.openxmlformats.org/officeDocument/2006/relationships/hyperlink" Target="https://cctvdirect.co.uk/products/cctv-warning-sign?_pos=1&amp;_sid=b4e5d9952&amp;_ss=r" TargetMode="External"/><Relationship Id="rId9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2.bin"/><Relationship Id="rId3" Type="http://schemas.openxmlformats.org/officeDocument/2006/relationships/hyperlink" Target="mailto:4MP@30fps&#65292;1/1.8%22,120dB,SD&#183;Audio\Alarm%20I/O&#65292;BNC,Smart%20functions" TargetMode="External"/><Relationship Id="rId7" Type="http://schemas.openxmlformats.org/officeDocument/2006/relationships/hyperlink" Target="mailto:HC121@TS8C-Z" TargetMode="External"/><Relationship Id="rId2" Type="http://schemas.openxmlformats.org/officeDocument/2006/relationships/hyperlink" Target="mailto:2MP@60fps%20%20Bullet&amp;Turret(with%20P-iris)" TargetMode="External"/><Relationship Id="rId1" Type="http://schemas.openxmlformats.org/officeDocument/2006/relationships/hyperlink" Target="mailto:2MP@60fps%20%20Bullet&amp;Turret(with%20P-iris)" TargetMode="External"/><Relationship Id="rId6" Type="http://schemas.openxmlformats.org/officeDocument/2006/relationships/hyperlink" Target="mailto:HC121@TS8CR-Z" TargetMode="External"/><Relationship Id="rId5" Type="http://schemas.openxmlformats.org/officeDocument/2006/relationships/hyperlink" Target="mailto:HC121@TS8C-Z" TargetMode="External"/><Relationship Id="rId4" Type="http://schemas.openxmlformats.org/officeDocument/2006/relationships/hyperlink" Target="mailto:HC121@TS8CR-Z" TargetMode="External"/><Relationship Id="rId9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4.xml"/><Relationship Id="rId2" Type="http://schemas.openxmlformats.org/officeDocument/2006/relationships/hyperlink" Target="mailto:VD0116-UH@UK" TargetMode="External"/><Relationship Id="rId1" Type="http://schemas.openxmlformats.org/officeDocument/2006/relationships/hyperlink" Target="mailto:16*1080P@30Support%20alarmI/OFace%20recognitionSIP&#12289;UMD&#12289;People%20counting&#12289;LPR&#12289;Video%20metadata" TargetMode="External"/></Relationships>
</file>

<file path=xl/worksheets/_rels/sheet15.xml.rels><?xml version="1.0" encoding="UTF-8" standalone="yes"?>
<Relationships xmlns="http://schemas.openxmlformats.org/package/2006/relationships"><Relationship Id="rId26" Type="http://schemas.openxmlformats.org/officeDocument/2006/relationships/hyperlink" Target="https://ajax.systems/products/motionprotectplus/" TargetMode="External"/><Relationship Id="rId117" Type="http://schemas.openxmlformats.org/officeDocument/2006/relationships/hyperlink" Target="https://ajax.systems/de/products/waterstop/" TargetMode="External"/><Relationship Id="rId21" Type="http://schemas.openxmlformats.org/officeDocument/2006/relationships/hyperlink" Target="https://ajax.systems/products/glassprotect/" TargetMode="External"/><Relationship Id="rId42" Type="http://schemas.openxmlformats.org/officeDocument/2006/relationships/hyperlink" Target="https://ajax.systems/products/keypad-touchscreen/" TargetMode="External"/><Relationship Id="rId47" Type="http://schemas.openxmlformats.org/officeDocument/2006/relationships/hyperlink" Target="https://ajax.systems/products/pass/" TargetMode="External"/><Relationship Id="rId63" Type="http://schemas.openxmlformats.org/officeDocument/2006/relationships/hyperlink" Target="https://ajax.systems/products/spacecontrol/" TargetMode="External"/><Relationship Id="rId68" Type="http://schemas.openxmlformats.org/officeDocument/2006/relationships/hyperlink" Target="https://ajax.systems/products/streetsiren-doubledeck/" TargetMode="External"/><Relationship Id="rId84" Type="http://schemas.openxmlformats.org/officeDocument/2006/relationships/hyperlink" Target="https://ajax.systems/products/fireprotect/" TargetMode="External"/><Relationship Id="rId89" Type="http://schemas.openxmlformats.org/officeDocument/2006/relationships/hyperlink" Target="https://ajax.systems/de/products/fireprotect-2-smoke-heat/" TargetMode="External"/><Relationship Id="rId112" Type="http://schemas.openxmlformats.org/officeDocument/2006/relationships/hyperlink" Target="https://ajax.systems/de/products/waterstop/" TargetMode="External"/><Relationship Id="rId16" Type="http://schemas.openxmlformats.org/officeDocument/2006/relationships/hyperlink" Target="https://ajax.systems/products/doorprotect/" TargetMode="External"/><Relationship Id="rId107" Type="http://schemas.openxmlformats.org/officeDocument/2006/relationships/hyperlink" Target="https://ajax.systems/products/fireprotect-2-co/" TargetMode="External"/><Relationship Id="rId11" Type="http://schemas.openxmlformats.org/officeDocument/2006/relationships/hyperlink" Target="https://ajax.systems/products/rex/" TargetMode="External"/><Relationship Id="rId32" Type="http://schemas.openxmlformats.org/officeDocument/2006/relationships/hyperlink" Target="https://ajax.systems/products/motionprotect-curtain/" TargetMode="External"/><Relationship Id="rId37" Type="http://schemas.openxmlformats.org/officeDocument/2006/relationships/hyperlink" Target="https://ajax.systems/products/motioncam-phod/" TargetMode="External"/><Relationship Id="rId53" Type="http://schemas.openxmlformats.org/officeDocument/2006/relationships/hyperlink" Target="https://ajax.systems/products/tag/" TargetMode="External"/><Relationship Id="rId58" Type="http://schemas.openxmlformats.org/officeDocument/2006/relationships/hyperlink" Target="https://ajax.systems/products/button/" TargetMode="External"/><Relationship Id="rId74" Type="http://schemas.openxmlformats.org/officeDocument/2006/relationships/hyperlink" Target="https://ajax.systems/products/vhfbridge/" TargetMode="External"/><Relationship Id="rId79" Type="http://schemas.openxmlformats.org/officeDocument/2006/relationships/hyperlink" Target="https://ajax.systems/products/relay/" TargetMode="External"/><Relationship Id="rId102" Type="http://schemas.openxmlformats.org/officeDocument/2006/relationships/hyperlink" Target="https://ajax.systems/products/fireprotect-2-heat-co/" TargetMode="External"/><Relationship Id="rId5" Type="http://schemas.openxmlformats.org/officeDocument/2006/relationships/hyperlink" Target="https://ajax.systems/products/hub-2/" TargetMode="External"/><Relationship Id="rId90" Type="http://schemas.openxmlformats.org/officeDocument/2006/relationships/hyperlink" Target="https://ajax.systems/products/fireprotect-2-smoke-heat-co/" TargetMode="External"/><Relationship Id="rId95" Type="http://schemas.openxmlformats.org/officeDocument/2006/relationships/hyperlink" Target="https://ajax.systems/products/fireprotect-2-smoke-heat-co/" TargetMode="External"/><Relationship Id="rId22" Type="http://schemas.openxmlformats.org/officeDocument/2006/relationships/hyperlink" Target="https://ajax.systems/products/glassprotect/" TargetMode="External"/><Relationship Id="rId27" Type="http://schemas.openxmlformats.org/officeDocument/2006/relationships/hyperlink" Target="https://ajax.systems/products/motionprotect-outdoor/" TargetMode="External"/><Relationship Id="rId43" Type="http://schemas.openxmlformats.org/officeDocument/2006/relationships/hyperlink" Target="https://ajax.systems/products/keypad-touchscreen/" TargetMode="External"/><Relationship Id="rId48" Type="http://schemas.openxmlformats.org/officeDocument/2006/relationships/hyperlink" Target="https://ajax.systems/products/pass/" TargetMode="External"/><Relationship Id="rId64" Type="http://schemas.openxmlformats.org/officeDocument/2006/relationships/hyperlink" Target="https://ajax.systems/products/streetsiren/" TargetMode="External"/><Relationship Id="rId69" Type="http://schemas.openxmlformats.org/officeDocument/2006/relationships/hyperlink" Target="https://ajax.systems/products/streetsiren-doubledeck/" TargetMode="External"/><Relationship Id="rId113" Type="http://schemas.openxmlformats.org/officeDocument/2006/relationships/hyperlink" Target="https://ajax.systems/de/products/waterstop/" TargetMode="External"/><Relationship Id="rId118" Type="http://schemas.openxmlformats.org/officeDocument/2006/relationships/hyperlink" Target="https://ajax.systems/de/products/lifequality/" TargetMode="External"/><Relationship Id="rId80" Type="http://schemas.openxmlformats.org/officeDocument/2006/relationships/hyperlink" Target="https://ajax.systems/products/din-holder/" TargetMode="External"/><Relationship Id="rId85" Type="http://schemas.openxmlformats.org/officeDocument/2006/relationships/hyperlink" Target="https://ajax.systems/products/fireprotect/" TargetMode="External"/><Relationship Id="rId12" Type="http://schemas.openxmlformats.org/officeDocument/2006/relationships/hyperlink" Target="https://ajax.systems/products/rex/" TargetMode="External"/><Relationship Id="rId17" Type="http://schemas.openxmlformats.org/officeDocument/2006/relationships/hyperlink" Target="https://ajax.systems/products/doorprotectplus/" TargetMode="External"/><Relationship Id="rId33" Type="http://schemas.openxmlformats.org/officeDocument/2006/relationships/hyperlink" Target="https://ajax.systems/products/motionprotect-curtain/" TargetMode="External"/><Relationship Id="rId38" Type="http://schemas.openxmlformats.org/officeDocument/2006/relationships/hyperlink" Target="https://ajax.systems/products/keypad/" TargetMode="External"/><Relationship Id="rId59" Type="http://schemas.openxmlformats.org/officeDocument/2006/relationships/hyperlink" Target="https://ajax.systems/products/button/" TargetMode="External"/><Relationship Id="rId103" Type="http://schemas.openxmlformats.org/officeDocument/2006/relationships/hyperlink" Target="https://ajax.systems/products/fireprotect-2-heat-co/" TargetMode="External"/><Relationship Id="rId108" Type="http://schemas.openxmlformats.org/officeDocument/2006/relationships/hyperlink" Target="https://ajax.systems/products/manualcallpoint-jeweller/" TargetMode="External"/><Relationship Id="rId54" Type="http://schemas.openxmlformats.org/officeDocument/2006/relationships/hyperlink" Target="https://ajax.systems/products/tag/" TargetMode="External"/><Relationship Id="rId70" Type="http://schemas.openxmlformats.org/officeDocument/2006/relationships/hyperlink" Target="https://ajax.systems/products/brandplate/" TargetMode="External"/><Relationship Id="rId75" Type="http://schemas.openxmlformats.org/officeDocument/2006/relationships/hyperlink" Target="https://ajax.systems/products/transmitter/" TargetMode="External"/><Relationship Id="rId91" Type="http://schemas.openxmlformats.org/officeDocument/2006/relationships/hyperlink" Target="https://ajax.systems/products/fireprotect-2-smoke-heat-co/" TargetMode="External"/><Relationship Id="rId96" Type="http://schemas.openxmlformats.org/officeDocument/2006/relationships/hyperlink" Target="https://ajax.systems/products/fireprotect-2-heat-co/" TargetMode="External"/><Relationship Id="rId1" Type="http://schemas.openxmlformats.org/officeDocument/2006/relationships/hyperlink" Target="https://ajax.systems/products/hub" TargetMode="External"/><Relationship Id="rId6" Type="http://schemas.openxmlformats.org/officeDocument/2006/relationships/hyperlink" Target="https://ajax.systems/products/hub-2/" TargetMode="External"/><Relationship Id="rId23" Type="http://schemas.openxmlformats.org/officeDocument/2006/relationships/hyperlink" Target="https://ajax.systems/products/glassprotect/" TargetMode="External"/><Relationship Id="rId28" Type="http://schemas.openxmlformats.org/officeDocument/2006/relationships/hyperlink" Target="https://ajax.systems/products/mpo-hood/" TargetMode="External"/><Relationship Id="rId49" Type="http://schemas.openxmlformats.org/officeDocument/2006/relationships/hyperlink" Target="https://ajax.systems/products/pass/" TargetMode="External"/><Relationship Id="rId114" Type="http://schemas.openxmlformats.org/officeDocument/2006/relationships/hyperlink" Target="https://ajax.systems/de/products/waterstop/" TargetMode="External"/><Relationship Id="rId119" Type="http://schemas.openxmlformats.org/officeDocument/2006/relationships/hyperlink" Target="https://ajax.systems/de/products/lifequality/" TargetMode="External"/><Relationship Id="rId44" Type="http://schemas.openxmlformats.org/officeDocument/2006/relationships/hyperlink" Target="https://ajax.systems/products/pass/" TargetMode="External"/><Relationship Id="rId60" Type="http://schemas.openxmlformats.org/officeDocument/2006/relationships/hyperlink" Target="https://ajax.systems/products/holder/" TargetMode="External"/><Relationship Id="rId65" Type="http://schemas.openxmlformats.org/officeDocument/2006/relationships/hyperlink" Target="https://ajax.systems/products/streetsiren/" TargetMode="External"/><Relationship Id="rId81" Type="http://schemas.openxmlformats.org/officeDocument/2006/relationships/hyperlink" Target="https://ajax.systems/products/12vpsu/" TargetMode="External"/><Relationship Id="rId86" Type="http://schemas.openxmlformats.org/officeDocument/2006/relationships/hyperlink" Target="https://ajax.systems/products/fireprotectplus/" TargetMode="External"/><Relationship Id="rId4" Type="http://schemas.openxmlformats.org/officeDocument/2006/relationships/hyperlink" Target="https://ajax.systems/products/hubplus/" TargetMode="External"/><Relationship Id="rId9" Type="http://schemas.openxmlformats.org/officeDocument/2006/relationships/hyperlink" Target="https://ajax.systems/products/hub2-plus/" TargetMode="External"/><Relationship Id="rId13" Type="http://schemas.openxmlformats.org/officeDocument/2006/relationships/hyperlink" Target="https://ajax.systems/products/rex-2/" TargetMode="External"/><Relationship Id="rId18" Type="http://schemas.openxmlformats.org/officeDocument/2006/relationships/hyperlink" Target="https://ajax.systems/products/doorprotectplus/" TargetMode="External"/><Relationship Id="rId39" Type="http://schemas.openxmlformats.org/officeDocument/2006/relationships/hyperlink" Target="https://ajax.systems/products/keypad/" TargetMode="External"/><Relationship Id="rId109" Type="http://schemas.openxmlformats.org/officeDocument/2006/relationships/hyperlink" Target="https://ajax.systems/products/manualcallpoint-jeweller/" TargetMode="External"/><Relationship Id="rId34" Type="http://schemas.openxmlformats.org/officeDocument/2006/relationships/hyperlink" Target="https://ajax.systems/products/motionprotect-curtain/" TargetMode="External"/><Relationship Id="rId50" Type="http://schemas.openxmlformats.org/officeDocument/2006/relationships/hyperlink" Target="https://ajax.systems/products/tag/" TargetMode="External"/><Relationship Id="rId55" Type="http://schemas.openxmlformats.org/officeDocument/2006/relationships/hyperlink" Target="https://ajax.systems/products/tag/" TargetMode="External"/><Relationship Id="rId76" Type="http://schemas.openxmlformats.org/officeDocument/2006/relationships/hyperlink" Target="https://ajax.systems/products/multitransmitter/" TargetMode="External"/><Relationship Id="rId97" Type="http://schemas.openxmlformats.org/officeDocument/2006/relationships/hyperlink" Target="https://ajax.systems/products/fireprotect-2-heat-co/" TargetMode="External"/><Relationship Id="rId104" Type="http://schemas.openxmlformats.org/officeDocument/2006/relationships/hyperlink" Target="https://ajax.systems/products/fireprotect-2-heat/" TargetMode="External"/><Relationship Id="rId120" Type="http://schemas.openxmlformats.org/officeDocument/2006/relationships/hyperlink" Target="https://ajax.systems/products/socket-type-g/" TargetMode="External"/><Relationship Id="rId7" Type="http://schemas.openxmlformats.org/officeDocument/2006/relationships/hyperlink" Target="https://ajax.systems/products/hub-2/" TargetMode="External"/><Relationship Id="rId71" Type="http://schemas.openxmlformats.org/officeDocument/2006/relationships/hyperlink" Target="https://ajax.systems/products/brandplate/" TargetMode="External"/><Relationship Id="rId92" Type="http://schemas.openxmlformats.org/officeDocument/2006/relationships/hyperlink" Target="https://ajax.systems/products/fireprotect-2-smoke-heat/" TargetMode="External"/><Relationship Id="rId2" Type="http://schemas.openxmlformats.org/officeDocument/2006/relationships/hyperlink" Target="https://ajax.systems/products/hub" TargetMode="External"/><Relationship Id="rId29" Type="http://schemas.openxmlformats.org/officeDocument/2006/relationships/hyperlink" Target="https://ajax.systems/products/motioncam-outdoor/" TargetMode="External"/><Relationship Id="rId24" Type="http://schemas.openxmlformats.org/officeDocument/2006/relationships/hyperlink" Target="https://ajax.systems/products/glassprotect/" TargetMode="External"/><Relationship Id="rId40" Type="http://schemas.openxmlformats.org/officeDocument/2006/relationships/hyperlink" Target="https://ajax.systems/products/keypad-plus/" TargetMode="External"/><Relationship Id="rId45" Type="http://schemas.openxmlformats.org/officeDocument/2006/relationships/hyperlink" Target="https://ajax.systems/products/pass/" TargetMode="External"/><Relationship Id="rId66" Type="http://schemas.openxmlformats.org/officeDocument/2006/relationships/hyperlink" Target="https://ajax.systems/products/homesiren/" TargetMode="External"/><Relationship Id="rId87" Type="http://schemas.openxmlformats.org/officeDocument/2006/relationships/hyperlink" Target="https://ajax.systems/products/fireprotectplus/" TargetMode="External"/><Relationship Id="rId110" Type="http://schemas.openxmlformats.org/officeDocument/2006/relationships/hyperlink" Target="https://ajax.systems/products/leaksprotect/" TargetMode="External"/><Relationship Id="rId115" Type="http://schemas.openxmlformats.org/officeDocument/2006/relationships/hyperlink" Target="https://ajax.systems/de/products/waterstop/" TargetMode="External"/><Relationship Id="rId61" Type="http://schemas.openxmlformats.org/officeDocument/2006/relationships/hyperlink" Target="https://ajax.systems/products/holder/" TargetMode="External"/><Relationship Id="rId82" Type="http://schemas.openxmlformats.org/officeDocument/2006/relationships/hyperlink" Target="https://ajax.systems/products/12vpsu-hub2/" TargetMode="External"/><Relationship Id="rId19" Type="http://schemas.openxmlformats.org/officeDocument/2006/relationships/hyperlink" Target="https://ajax.systems/products/combiprotect/" TargetMode="External"/><Relationship Id="rId14" Type="http://schemas.openxmlformats.org/officeDocument/2006/relationships/hyperlink" Target="https://ajax.systems/products/rex-2/" TargetMode="External"/><Relationship Id="rId30" Type="http://schemas.openxmlformats.org/officeDocument/2006/relationships/hyperlink" Target="https://ajax.systems/fr/products/motioncam-outdoor-phod/" TargetMode="External"/><Relationship Id="rId35" Type="http://schemas.openxmlformats.org/officeDocument/2006/relationships/hyperlink" Target="https://ajax.systems/products/motionprotect-curtain/" TargetMode="External"/><Relationship Id="rId56" Type="http://schemas.openxmlformats.org/officeDocument/2006/relationships/hyperlink" Target="https://ajax.systems/products/button/" TargetMode="External"/><Relationship Id="rId77" Type="http://schemas.openxmlformats.org/officeDocument/2006/relationships/hyperlink" Target="https://ajax.systems/products/multitransmitter/" TargetMode="External"/><Relationship Id="rId100" Type="http://schemas.openxmlformats.org/officeDocument/2006/relationships/hyperlink" Target="https://ajax.systems/products/fireprotect-2-co/" TargetMode="External"/><Relationship Id="rId105" Type="http://schemas.openxmlformats.org/officeDocument/2006/relationships/hyperlink" Target="https://ajax.systems/products/fireprotect-2-heat/" TargetMode="External"/><Relationship Id="rId8" Type="http://schemas.openxmlformats.org/officeDocument/2006/relationships/hyperlink" Target="https://ajax.systems/products/hub-2/" TargetMode="External"/><Relationship Id="rId51" Type="http://schemas.openxmlformats.org/officeDocument/2006/relationships/hyperlink" Target="https://ajax.systems/products/tag/" TargetMode="External"/><Relationship Id="rId72" Type="http://schemas.openxmlformats.org/officeDocument/2006/relationships/hyperlink" Target="https://ajax.systems/products/vhfbridge/" TargetMode="External"/><Relationship Id="rId93" Type="http://schemas.openxmlformats.org/officeDocument/2006/relationships/hyperlink" Target="https://ajax.systems/products/fireprotect-2-smoke-heat/" TargetMode="External"/><Relationship Id="rId98" Type="http://schemas.openxmlformats.org/officeDocument/2006/relationships/hyperlink" Target="https://ajax.systems/products/fireprotect-2-heat/" TargetMode="External"/><Relationship Id="rId121" Type="http://schemas.openxmlformats.org/officeDocument/2006/relationships/hyperlink" Target="https://ajax.systems/products/socket-type-g/" TargetMode="External"/><Relationship Id="rId3" Type="http://schemas.openxmlformats.org/officeDocument/2006/relationships/hyperlink" Target="https://ajax.systems/products/hubplus/" TargetMode="External"/><Relationship Id="rId25" Type="http://schemas.openxmlformats.org/officeDocument/2006/relationships/hyperlink" Target="https://ajax.systems/products/motionprotectplus/" TargetMode="External"/><Relationship Id="rId46" Type="http://schemas.openxmlformats.org/officeDocument/2006/relationships/hyperlink" Target="https://ajax.systems/products/pass/" TargetMode="External"/><Relationship Id="rId67" Type="http://schemas.openxmlformats.org/officeDocument/2006/relationships/hyperlink" Target="https://ajax.systems/products/homesiren/" TargetMode="External"/><Relationship Id="rId116" Type="http://schemas.openxmlformats.org/officeDocument/2006/relationships/hyperlink" Target="https://ajax.systems/de/products/waterstop/" TargetMode="External"/><Relationship Id="rId20" Type="http://schemas.openxmlformats.org/officeDocument/2006/relationships/hyperlink" Target="https://ajax.systems/products/combiprotect/" TargetMode="External"/><Relationship Id="rId41" Type="http://schemas.openxmlformats.org/officeDocument/2006/relationships/hyperlink" Target="https://ajax.systems/products/keypad-plus/" TargetMode="External"/><Relationship Id="rId62" Type="http://schemas.openxmlformats.org/officeDocument/2006/relationships/hyperlink" Target="https://ajax.systems/products/spacecontrol/" TargetMode="External"/><Relationship Id="rId83" Type="http://schemas.openxmlformats.org/officeDocument/2006/relationships/hyperlink" Target="https://ajax.systems/products/6vpsu/" TargetMode="External"/><Relationship Id="rId88" Type="http://schemas.openxmlformats.org/officeDocument/2006/relationships/hyperlink" Target="https://ajax.systems/de/products/fireprotect-2-smoke-heat/" TargetMode="External"/><Relationship Id="rId111" Type="http://schemas.openxmlformats.org/officeDocument/2006/relationships/hyperlink" Target="https://ajax.systems/products/leaksprotect/" TargetMode="External"/><Relationship Id="rId15" Type="http://schemas.openxmlformats.org/officeDocument/2006/relationships/hyperlink" Target="https://ajax.systems/products/doorprotect/" TargetMode="External"/><Relationship Id="rId36" Type="http://schemas.openxmlformats.org/officeDocument/2006/relationships/hyperlink" Target="https://ajax.systems/products/motioncam-phod/" TargetMode="External"/><Relationship Id="rId57" Type="http://schemas.openxmlformats.org/officeDocument/2006/relationships/hyperlink" Target="https://ajax.systems/products/button/" TargetMode="External"/><Relationship Id="rId106" Type="http://schemas.openxmlformats.org/officeDocument/2006/relationships/hyperlink" Target="https://ajax.systems/products/fireprotect-2-co/" TargetMode="External"/><Relationship Id="rId10" Type="http://schemas.openxmlformats.org/officeDocument/2006/relationships/hyperlink" Target="https://ajax.systems/products/hub2-plus/" TargetMode="External"/><Relationship Id="rId31" Type="http://schemas.openxmlformats.org/officeDocument/2006/relationships/hyperlink" Target="https://ajax.systems/products/dualcurtain-outdoor/" TargetMode="External"/><Relationship Id="rId52" Type="http://schemas.openxmlformats.org/officeDocument/2006/relationships/hyperlink" Target="https://ajax.systems/products/tag/" TargetMode="External"/><Relationship Id="rId73" Type="http://schemas.openxmlformats.org/officeDocument/2006/relationships/hyperlink" Target="https://ajax.systems/products/vhfbridge/" TargetMode="External"/><Relationship Id="rId78" Type="http://schemas.openxmlformats.org/officeDocument/2006/relationships/hyperlink" Target="https://ajax.systems/products/wallswitch/" TargetMode="External"/><Relationship Id="rId94" Type="http://schemas.openxmlformats.org/officeDocument/2006/relationships/hyperlink" Target="https://ajax.systems/products/fireprotect-2-smoke-heat-co/" TargetMode="External"/><Relationship Id="rId99" Type="http://schemas.openxmlformats.org/officeDocument/2006/relationships/hyperlink" Target="https://ajax.systems/products/fireprotect-2-heat/" TargetMode="External"/><Relationship Id="rId101" Type="http://schemas.openxmlformats.org/officeDocument/2006/relationships/hyperlink" Target="https://ajax.systems/products/fireprotect-2-co/" TargetMode="External"/><Relationship Id="rId122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3" Type="http://schemas.openxmlformats.org/officeDocument/2006/relationships/hyperlink" Target="https://ajax.systems/ua/products/glassprotect-fibra/" TargetMode="External"/><Relationship Id="rId18" Type="http://schemas.openxmlformats.org/officeDocument/2006/relationships/hyperlink" Target="https://ajax.systems/ua/products/motionprotect-plus-fibra/" TargetMode="External"/><Relationship Id="rId26" Type="http://schemas.openxmlformats.org/officeDocument/2006/relationships/hyperlink" Target="https://ajax.systems/ua/products/homesiren-fibra/" TargetMode="External"/><Relationship Id="rId39" Type="http://schemas.openxmlformats.org/officeDocument/2006/relationships/hyperlink" Target="https://ajax.systems/products/case/" TargetMode="External"/><Relationship Id="rId21" Type="http://schemas.openxmlformats.org/officeDocument/2006/relationships/hyperlink" Target="https://ajax.systems/products/motioncam-fibra/" TargetMode="External"/><Relationship Id="rId34" Type="http://schemas.openxmlformats.org/officeDocument/2006/relationships/hyperlink" Target="https://ajax.systems/products/lineprotect-fibra/" TargetMode="External"/><Relationship Id="rId7" Type="http://schemas.openxmlformats.org/officeDocument/2006/relationships/hyperlink" Target="https://ajax.systems/ua/products/doorprotect-plus-fibra/" TargetMode="External"/><Relationship Id="rId12" Type="http://schemas.openxmlformats.org/officeDocument/2006/relationships/hyperlink" Target="https://ajax.systems/ua/products/combiprotect-fibra/" TargetMode="External"/><Relationship Id="rId17" Type="http://schemas.openxmlformats.org/officeDocument/2006/relationships/hyperlink" Target="https://ajax.systems/ua/products/motionprotect-plus-fibra/" TargetMode="External"/><Relationship Id="rId25" Type="http://schemas.openxmlformats.org/officeDocument/2006/relationships/hyperlink" Target="https://ajax.systems/ua/products/homesiren-fibra/" TargetMode="External"/><Relationship Id="rId33" Type="http://schemas.openxmlformats.org/officeDocument/2006/relationships/hyperlink" Target="https://ajax.systems/products/multirelay-fibra/" TargetMode="External"/><Relationship Id="rId38" Type="http://schemas.openxmlformats.org/officeDocument/2006/relationships/hyperlink" Target="https://ajax.systems/products/case/" TargetMode="External"/><Relationship Id="rId2" Type="http://schemas.openxmlformats.org/officeDocument/2006/relationships/hyperlink" Target="https://ajax.systems/products/hub-hybrid/" TargetMode="External"/><Relationship Id="rId16" Type="http://schemas.openxmlformats.org/officeDocument/2006/relationships/hyperlink" Target="https://ajax.systems/ua/products/motionprotect-fibra/" TargetMode="External"/><Relationship Id="rId20" Type="http://schemas.openxmlformats.org/officeDocument/2006/relationships/hyperlink" Target="https://ajax.systems/products/motioncam-fibra/" TargetMode="External"/><Relationship Id="rId29" Type="http://schemas.openxmlformats.org/officeDocument/2006/relationships/hyperlink" Target="https://ajax.systems/products/streetsiren-fibra/" TargetMode="External"/><Relationship Id="rId1" Type="http://schemas.openxmlformats.org/officeDocument/2006/relationships/hyperlink" Target="https://ajax.systems/products/hub-hybrid/" TargetMode="External"/><Relationship Id="rId6" Type="http://schemas.openxmlformats.org/officeDocument/2006/relationships/hyperlink" Target="https://ajax.systems/ua/products/doorprotect-fibra/" TargetMode="External"/><Relationship Id="rId11" Type="http://schemas.openxmlformats.org/officeDocument/2006/relationships/hyperlink" Target="https://ajax.systems/ua/products/combiprotect-fibra/" TargetMode="External"/><Relationship Id="rId24" Type="http://schemas.openxmlformats.org/officeDocument/2006/relationships/hyperlink" Target="https://ajax.systems/products/keypad-fibra/" TargetMode="External"/><Relationship Id="rId32" Type="http://schemas.openxmlformats.org/officeDocument/2006/relationships/hyperlink" Target="https://ajax.systems/products/multitransmitter-fibra/" TargetMode="External"/><Relationship Id="rId37" Type="http://schemas.openxmlformats.org/officeDocument/2006/relationships/hyperlink" Target="https://ajax.systems/products/case/" TargetMode="External"/><Relationship Id="rId40" Type="http://schemas.openxmlformats.org/officeDocument/2006/relationships/drawing" Target="../drawings/drawing16.xml"/><Relationship Id="rId5" Type="http://schemas.openxmlformats.org/officeDocument/2006/relationships/hyperlink" Target="https://ajax.systems/ua/products/doorprotect-fibra/" TargetMode="External"/><Relationship Id="rId15" Type="http://schemas.openxmlformats.org/officeDocument/2006/relationships/hyperlink" Target="https://ajax.systems/ua/products/motionprotect-fibra/" TargetMode="External"/><Relationship Id="rId23" Type="http://schemas.openxmlformats.org/officeDocument/2006/relationships/hyperlink" Target="https://ajax.systems/products/keypad-fibra/" TargetMode="External"/><Relationship Id="rId28" Type="http://schemas.openxmlformats.org/officeDocument/2006/relationships/hyperlink" Target="https://ajax.systems/ua/products/streetsiren-fibra/" TargetMode="External"/><Relationship Id="rId36" Type="http://schemas.openxmlformats.org/officeDocument/2006/relationships/hyperlink" Target="https://ajax.systems/products/case/" TargetMode="External"/><Relationship Id="rId10" Type="http://schemas.openxmlformats.org/officeDocument/2006/relationships/hyperlink" Target="https://ajax.systems/products/doorprotect-g3-fibra/" TargetMode="External"/><Relationship Id="rId19" Type="http://schemas.openxmlformats.org/officeDocument/2006/relationships/hyperlink" Target="https://ajax.systems/products/motioncam-fibra/" TargetMode="External"/><Relationship Id="rId31" Type="http://schemas.openxmlformats.org/officeDocument/2006/relationships/hyperlink" Target="https://ajax.systems/products/multitransmitter-fibra/" TargetMode="External"/><Relationship Id="rId4" Type="http://schemas.openxmlformats.org/officeDocument/2006/relationships/hyperlink" Target="https://ajax.systems/products/hub-hybrid/" TargetMode="External"/><Relationship Id="rId9" Type="http://schemas.openxmlformats.org/officeDocument/2006/relationships/hyperlink" Target="https://ajax.systems/products/doorprotect-g3-fibra/" TargetMode="External"/><Relationship Id="rId14" Type="http://schemas.openxmlformats.org/officeDocument/2006/relationships/hyperlink" Target="https://ajax.systems/ua/products/glassprotect-fibra/" TargetMode="External"/><Relationship Id="rId22" Type="http://schemas.openxmlformats.org/officeDocument/2006/relationships/hyperlink" Target="https://ajax.systems/products/motioncam-fibra/" TargetMode="External"/><Relationship Id="rId27" Type="http://schemas.openxmlformats.org/officeDocument/2006/relationships/hyperlink" Target="https://ajax.systems/ua/products/streetsiren-fibra/" TargetMode="External"/><Relationship Id="rId30" Type="http://schemas.openxmlformats.org/officeDocument/2006/relationships/hyperlink" Target="https://ajax.systems/products/streetsiren-fibra/" TargetMode="External"/><Relationship Id="rId35" Type="http://schemas.openxmlformats.org/officeDocument/2006/relationships/hyperlink" Target="https://ajax.systems/products/linesplit-fibra/" TargetMode="External"/><Relationship Id="rId8" Type="http://schemas.openxmlformats.org/officeDocument/2006/relationships/hyperlink" Target="https://ajax.systems/ua/products/doorprotect-plus-fibra/" TargetMode="External"/><Relationship Id="rId3" Type="http://schemas.openxmlformats.org/officeDocument/2006/relationships/hyperlink" Target="https://ajax.systems/products/hub-hybrid/" TargetMode="External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hyperlink" Target="https://ajax.systems/products/nvr/" TargetMode="External"/><Relationship Id="rId2" Type="http://schemas.openxmlformats.org/officeDocument/2006/relationships/hyperlink" Target="https://ajax.systems/products/nvr/" TargetMode="External"/><Relationship Id="rId1" Type="http://schemas.openxmlformats.org/officeDocument/2006/relationships/hyperlink" Target="https://ajax.systems/products/nvr/" TargetMode="External"/><Relationship Id="rId5" Type="http://schemas.openxmlformats.org/officeDocument/2006/relationships/drawing" Target="../drawings/drawing17.xml"/><Relationship Id="rId4" Type="http://schemas.openxmlformats.org/officeDocument/2006/relationships/hyperlink" Target="https://ajax.systems/products/nvr/" TargetMode="Externa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A5AADB-A07E-489F-959F-F9BA9C49EEC1}">
  <sheetPr codeName="Sheet1">
    <tabColor theme="5"/>
  </sheetPr>
  <dimension ref="A1:M7"/>
  <sheetViews>
    <sheetView tabSelected="1" zoomScale="70" zoomScaleNormal="70" workbookViewId="0">
      <selection activeCell="N2" sqref="N2"/>
    </sheetView>
  </sheetViews>
  <sheetFormatPr defaultColWidth="9" defaultRowHeight="110.85" customHeight="1"/>
  <cols>
    <col min="1" max="1" width="4.5703125" style="345" customWidth="1"/>
    <col min="2" max="2" width="35.28515625" style="345" customWidth="1"/>
    <col min="3" max="3" width="44.28515625" style="345" customWidth="1"/>
    <col min="4" max="4" width="28.42578125" style="345" customWidth="1"/>
    <col min="5" max="5" width="45.28515625" style="345" customWidth="1"/>
    <col min="6" max="6" width="37.28515625" style="358" customWidth="1"/>
    <col min="7" max="7" width="48.140625" style="359" customWidth="1"/>
    <col min="8" max="8" width="33" style="345" customWidth="1"/>
    <col min="9" max="9" width="49" style="345" customWidth="1"/>
    <col min="10" max="16384" width="9" style="345"/>
  </cols>
  <sheetData>
    <row r="1" spans="1:13" ht="157.5" customHeight="1">
      <c r="A1" s="342"/>
      <c r="B1" s="343"/>
      <c r="C1" s="343"/>
      <c r="D1" s="343"/>
      <c r="E1" s="360" t="s">
        <v>0</v>
      </c>
      <c r="F1" s="360"/>
      <c r="G1" s="344"/>
      <c r="H1" s="291"/>
      <c r="I1" s="342"/>
      <c r="J1" s="291"/>
      <c r="K1" s="291"/>
      <c r="L1" s="291"/>
      <c r="M1" s="291"/>
    </row>
    <row r="2" spans="1:13" s="352" customFormat="1" ht="137.25" customHeight="1">
      <c r="A2" s="346"/>
      <c r="B2" s="347" t="s">
        <v>1</v>
      </c>
      <c r="C2" s="348" t="e" vm="1">
        <v>#VALUE!</v>
      </c>
      <c r="D2" s="349" t="s">
        <v>2</v>
      </c>
      <c r="E2" s="350" t="e" vm="2">
        <v>#VALUE!</v>
      </c>
      <c r="F2" s="351" t="s">
        <v>3</v>
      </c>
      <c r="G2" s="348" t="e" vm="3">
        <v>#VALUE!</v>
      </c>
      <c r="H2" s="351" t="s">
        <v>4</v>
      </c>
      <c r="I2" s="348" t="e" vm="4">
        <v>#VALUE!</v>
      </c>
      <c r="L2" s="342"/>
      <c r="M2" s="291"/>
    </row>
    <row r="3" spans="1:13" s="352" customFormat="1" ht="129" customHeight="1">
      <c r="A3" s="346"/>
      <c r="B3" s="347" t="s">
        <v>5</v>
      </c>
      <c r="C3" s="350" t="e" vm="5">
        <v>#VALUE!</v>
      </c>
      <c r="D3" s="349" t="s">
        <v>6</v>
      </c>
      <c r="E3" s="348" t="e" vm="6">
        <v>#VALUE!</v>
      </c>
      <c r="F3" s="353" t="s">
        <v>7</v>
      </c>
      <c r="G3" s="354" t="e" vm="7">
        <v>#VALUE!</v>
      </c>
      <c r="H3" s="351" t="s">
        <v>8</v>
      </c>
      <c r="I3" s="355" t="e" vm="8">
        <v>#VALUE!</v>
      </c>
      <c r="M3" s="291"/>
    </row>
    <row r="4" spans="1:13" s="352" customFormat="1" ht="129" customHeight="1">
      <c r="A4" s="346"/>
      <c r="B4" s="356" t="s">
        <v>9</v>
      </c>
      <c r="C4" s="350" t="e" vm="9">
        <v>#VALUE!</v>
      </c>
      <c r="D4" s="349" t="s">
        <v>10</v>
      </c>
      <c r="E4" s="348" t="e" vm="10">
        <v>#VALUE!</v>
      </c>
      <c r="F4" s="353" t="s">
        <v>11</v>
      </c>
      <c r="G4" s="348" t="e" vm="11">
        <v>#VALUE!</v>
      </c>
      <c r="H4" s="351" t="s">
        <v>12</v>
      </c>
      <c r="I4" s="348" t="e" vm="12">
        <v>#VALUE!</v>
      </c>
      <c r="M4" s="291"/>
    </row>
    <row r="5" spans="1:13" s="352" customFormat="1" ht="129" customHeight="1">
      <c r="A5" s="346"/>
      <c r="B5" s="347" t="s">
        <v>13</v>
      </c>
      <c r="C5" s="348" t="e" vm="5">
        <v>#VALUE!</v>
      </c>
      <c r="D5" s="349" t="s">
        <v>14</v>
      </c>
      <c r="E5" s="350" t="e" vm="13">
        <v>#VALUE!</v>
      </c>
      <c r="F5" s="351" t="s">
        <v>15</v>
      </c>
      <c r="G5" s="357" t="e" vm="14">
        <v>#VALUE!</v>
      </c>
      <c r="M5" s="345"/>
    </row>
    <row r="6" spans="1:13" s="352" customFormat="1" ht="129" customHeight="1">
      <c r="A6" s="346"/>
      <c r="B6" s="353" t="s">
        <v>16</v>
      </c>
      <c r="C6" s="348" t="e" vm="15">
        <v>#VALUE!</v>
      </c>
      <c r="D6" s="347" t="s">
        <v>17</v>
      </c>
      <c r="E6" s="350" t="e" vm="16">
        <v>#VALUE!</v>
      </c>
      <c r="F6" s="351" t="s">
        <v>18</v>
      </c>
      <c r="G6" s="348" t="e" vm="17">
        <v>#VALUE!</v>
      </c>
    </row>
    <row r="7" spans="1:13" ht="110.85" customHeight="1">
      <c r="B7" s="361"/>
      <c r="C7" s="362"/>
      <c r="D7" s="362"/>
      <c r="E7" s="362"/>
      <c r="F7" s="362"/>
      <c r="G7" s="362"/>
      <c r="H7" s="362"/>
      <c r="I7" s="362"/>
      <c r="J7" s="362"/>
    </row>
  </sheetData>
  <sheetProtection sheet="1" objects="1" scenarios="1"/>
  <mergeCells count="2">
    <mergeCell ref="E1:F1"/>
    <mergeCell ref="B7:J7"/>
  </mergeCells>
  <phoneticPr fontId="9" type="noConversion"/>
  <hyperlinks>
    <hyperlink ref="D5" location="TRANSMISSION!A1" display="TRANSMISSION" xr:uid="{1DF9CBC4-3952-47F4-830D-9870A2A0A703}"/>
    <hyperlink ref="D4" location="MONITORS!A1" display="MONITORS" xr:uid="{F01C6AD8-3C3B-44AB-A3BA-C1901824EB3A}"/>
    <hyperlink ref="D6" location="'POWER SUPPLIES'!A1" display="POWER SUPPLIES" xr:uid="{C5706326-B692-4FBE-A0AB-B0C4E5E6C993}"/>
    <hyperlink ref="F2" location="ACCESSORIES!A1" display="ACCESSORIES" xr:uid="{0AC3DF29-12B2-4C0F-B58C-08B90FBB791F}"/>
    <hyperlink ref="F3" location="'UNV SPECIAL ORDER CAMERAS'!A1" display="'UNV SPECIAL ORDER CAMERAS" xr:uid="{0A95DA89-181F-48EB-BFEC-F48EF5781D57}"/>
    <hyperlink ref="F4" location="'UNV SPECIAL ORDER NVRS'!A1" display="'UNV SPECIAL ORDER NVRS" xr:uid="{3A1D0390-515B-4CE8-B0F9-32C28CF2E854}"/>
    <hyperlink ref="D3" location="SWITCHES!A1" display="SWITCHES" xr:uid="{57235B16-7074-41D4-B6F8-A6E139D4488F}"/>
    <hyperlink ref="D2" location="'CABLE &amp; LEADS'!A1" display="CABLE &amp; LEADS" xr:uid="{FAF09EB1-22CD-401E-AA69-29848D972256}"/>
    <hyperlink ref="B6" location="'UNV BRACKETS - BASES'!A1" display="UNV BRACKETS - BASES" xr:uid="{176BE5AF-2BA6-4B56-ADEC-8702956FE755}"/>
    <hyperlink ref="B5" location="'UNV DVR (XVR)'!A1" display="UNV DVR (XVR)" xr:uid="{E5C0425C-2138-497A-9310-6F0B154E6EAF}"/>
    <hyperlink ref="B4" location="'UNV ANALOGUE HD'!A1" display="UNV ANALOGUE HD" xr:uid="{58961AF9-50CC-4601-817E-AFA97CF8F76E}"/>
    <hyperlink ref="B3" location="'UNV NVR'!A1" display="UNV NVR" xr:uid="{2DD5CDA0-8A8F-4E2F-88B4-AD4510209373}"/>
    <hyperlink ref="B2" location="'UNV IP CAMERAS'!A1" display="UNV IP CAMERAS" xr:uid="{F785EA5E-1B38-492B-A2CF-478F172A6208}"/>
    <hyperlink ref="E4" location="MONITORS!A1" display="MONITORS!A1" xr:uid="{9EE948B9-EEF9-4E37-A0AA-4DB15174192F}"/>
    <hyperlink ref="C2" location="'UNV IP CAMERAS'!A1" display="'UNV IP CAMERAS'!A1" xr:uid="{766A1E7F-AF96-41EE-B8E2-62FB2D3C5195}"/>
    <hyperlink ref="C3" location="'UNV NVR'!A1" display="'UNV NVR'!A1" xr:uid="{EB9E0505-1CB1-48CB-B020-09BE03CE6365}"/>
    <hyperlink ref="C4" location="'UNV ANALOGUE HD'!A1" display="'UNV ANALOGUE HD'!A1" xr:uid="{52BB868C-E6B0-49E6-AD4A-B6B405929797}"/>
    <hyperlink ref="C5" location="'UNV DVR (XVR)'!A1" display="'UNV DVR (XVR)'!A1" xr:uid="{6229A633-1163-444E-8877-F0A18A31EBAB}"/>
    <hyperlink ref="C6" location="'UNV BRACKETS - BASES'!A1" display="'UNV BRACKETS - BASES'!A1" xr:uid="{F30B75B3-53A3-428A-A87D-D721FB2D99D8}"/>
    <hyperlink ref="E2" location="'CABLE &amp; LEADS'!A1" display="'CABLE &amp; LEADS'!A1" xr:uid="{E8490634-B776-4E56-9970-F33B965E0637}"/>
    <hyperlink ref="E3" location="SWITCHES!A1" display="SWITCHES!A1" xr:uid="{88F026E1-3EB7-45BB-AB10-C0F170A1AC63}"/>
    <hyperlink ref="E5" location="TRANSMISSION!A1" display="TRANSMISSION!A1" xr:uid="{922070E0-1D44-4E14-8B60-FABE6E0F0CC0}"/>
    <hyperlink ref="E6" location="'POWER SUPPLIES'!A1" display="'POWER SUPPLIES'!A1" xr:uid="{EBA90589-52E6-45C7-BBAA-9D5B08492AA6}"/>
    <hyperlink ref="G2" location="ACCESSORIES!A1" display="ACCESSORIES!A1" xr:uid="{D82FD51F-1259-4635-912B-B7881FBF5146}"/>
    <hyperlink ref="G3" location="'UNV SPECIAL ORDER CAMERAS'!A1" display="'UNV SPECIAL ORDER CAMERAS'!A1" xr:uid="{E9D0D84E-4B9E-4F81-816F-EF5705BB488A}"/>
    <hyperlink ref="G4" location="'UNV SPECIAL ORDER NVRS'!A1" display="'UNV SPECIAL ORDER NVRS'!A1" xr:uid="{68B6DC5D-EB50-4E63-9286-D0D892B61145}"/>
    <hyperlink ref="F5" location="'AJAX BASELINE'!A1" display="AJAX BASELINE" xr:uid="{FD237CB4-9429-4F53-BD65-3133EDE960B3}"/>
    <hyperlink ref="F6" location="'AJAX FIRBA &amp; SUPERIOR'!A1" display="AJAX FIBRA &amp; SUPERIOR" xr:uid="{ECFB94BB-4CCB-478E-A655-F1C1FB5EB4F1}"/>
    <hyperlink ref="G5" location="'AJAX BASELINE'!A1" display="'AJAX BASELINE'!A1" xr:uid="{8AAC5313-4A1A-4456-9E3C-EAD8B511E1D4}"/>
    <hyperlink ref="G6" location="'AJAX FIRBA &amp; SUPERIOR'!A1" display="'AJAX FIRBA &amp; SUPERIOR'!A1" xr:uid="{19C0D83A-F6C5-4A12-B587-E0BBFDCFEB48}"/>
    <hyperlink ref="H3" location="'UNV INTERCOM (COMING SOON)'!A1" display="UNV INTERCOM (COMING SOON)" xr:uid="{6047C862-E867-4350-B3D2-5552D7BDF493}"/>
    <hyperlink ref="I3" location="'UNV INTERCOM (COMING SOON)'!A1" display="'UNV INTERCOM (COMING SOON)'!A1" xr:uid="{82E256CB-4666-4BA6-8620-B6D385E8E1BE}"/>
    <hyperlink ref="H4" location="'HANWAH VISION A SERIES'!A1" display="HANWAH VISION A SERIES (COMING SOON)" xr:uid="{147596A5-1C12-41EB-82BA-B9A379408DAA}"/>
    <hyperlink ref="H2" location="'AJAX CCTV'!A1" display="AJAX CCTV (COMING SOON)" xr:uid="{FA2DEF6C-0CAD-49A8-AB98-7EDC22204396}"/>
    <hyperlink ref="I2" location="'AJAX CCTV'!A1" display="'AJAX CCTV'!A1" xr:uid="{FD904551-6903-424D-B970-FE7C2BC39856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8E5587-8F53-4CC7-BFF9-7CEEE7102681}">
  <sheetPr codeName="Sheet2">
    <tabColor theme="5"/>
  </sheetPr>
  <dimension ref="A1:W61"/>
  <sheetViews>
    <sheetView zoomScale="55" zoomScaleNormal="55" workbookViewId="0">
      <pane ySplit="2" topLeftCell="A3" activePane="bottomLeft" state="frozen"/>
      <selection pane="bottomLeft" sqref="A1:XFD1048576"/>
    </sheetView>
  </sheetViews>
  <sheetFormatPr defaultColWidth="9" defaultRowHeight="86.85" customHeight="1"/>
  <cols>
    <col min="1" max="1" width="30" style="335" customWidth="1"/>
    <col min="2" max="2" width="109.42578125" style="292" hidden="1" customWidth="1"/>
    <col min="3" max="3" width="40.28515625" style="292" hidden="1" customWidth="1"/>
    <col min="4" max="4" width="54.140625" style="292" customWidth="1"/>
    <col min="5" max="6" width="23.28515625" style="292" customWidth="1"/>
    <col min="7" max="7" width="17.5703125" style="336" customWidth="1"/>
    <col min="8" max="8" width="23.85546875" style="336" customWidth="1"/>
    <col min="9" max="9" width="18.42578125" style="336" customWidth="1"/>
    <col min="10" max="10" width="18.5703125" style="336" customWidth="1"/>
    <col min="11" max="11" width="18.7109375" style="337" customWidth="1"/>
    <col min="12" max="12" width="53" style="338" customWidth="1"/>
    <col min="13" max="17" width="16.5703125" style="339" customWidth="1"/>
    <col min="18" max="18" width="18.85546875" style="339" customWidth="1"/>
    <col min="19" max="19" width="29" style="339" customWidth="1"/>
    <col min="20" max="20" width="23.85546875" style="340" hidden="1" customWidth="1"/>
    <col min="21" max="21" width="22.7109375" style="341" customWidth="1"/>
    <col min="22" max="24" width="0" style="292" hidden="1" customWidth="1"/>
    <col min="25" max="16384" width="9" style="292"/>
  </cols>
  <sheetData>
    <row r="1" spans="1:23" ht="108.4" customHeight="1">
      <c r="A1" s="286"/>
      <c r="B1" s="287"/>
      <c r="C1" s="287"/>
      <c r="D1" s="288"/>
      <c r="E1" s="287"/>
      <c r="F1" s="287"/>
      <c r="G1" s="289"/>
      <c r="H1" s="289"/>
      <c r="I1" s="289"/>
      <c r="J1" s="289"/>
      <c r="K1" s="290"/>
      <c r="L1" s="290"/>
      <c r="M1" s="290"/>
      <c r="N1" s="290"/>
      <c r="O1" s="290"/>
      <c r="P1" s="290"/>
      <c r="Q1" s="290"/>
      <c r="R1" s="290"/>
      <c r="S1" s="290"/>
      <c r="T1" s="290" t="s">
        <v>19</v>
      </c>
      <c r="U1" s="291"/>
    </row>
    <row r="2" spans="1:23" s="299" customFormat="1" ht="86.65" customHeight="1">
      <c r="A2" s="293" t="s">
        <v>20</v>
      </c>
      <c r="B2" s="293" t="s">
        <v>20</v>
      </c>
      <c r="C2" s="293" t="s">
        <v>20</v>
      </c>
      <c r="D2" s="293" t="s">
        <v>21</v>
      </c>
      <c r="E2" s="293" t="s">
        <v>22</v>
      </c>
      <c r="F2" s="293" t="s">
        <v>23</v>
      </c>
      <c r="G2" s="294" t="s">
        <v>24</v>
      </c>
      <c r="H2" s="294" t="s">
        <v>25</v>
      </c>
      <c r="I2" s="294" t="s">
        <v>26</v>
      </c>
      <c r="J2" s="294" t="s">
        <v>27</v>
      </c>
      <c r="K2" s="295" t="s">
        <v>28</v>
      </c>
      <c r="L2" s="294" t="s">
        <v>29</v>
      </c>
      <c r="M2" s="296" t="s">
        <v>30</v>
      </c>
      <c r="N2" s="297" t="s">
        <v>31</v>
      </c>
      <c r="O2" s="297" t="s">
        <v>32</v>
      </c>
      <c r="P2" s="297" t="s">
        <v>33</v>
      </c>
      <c r="Q2" s="297" t="s">
        <v>34</v>
      </c>
      <c r="R2" s="296" t="s">
        <v>35</v>
      </c>
      <c r="S2" s="296" t="s">
        <v>36</v>
      </c>
      <c r="T2" s="296" t="s">
        <v>36</v>
      </c>
      <c r="U2" s="298" t="s">
        <v>37</v>
      </c>
    </row>
    <row r="3" spans="1:23" s="300" customFormat="1" ht="41.65" customHeight="1">
      <c r="A3" s="363" t="s">
        <v>38</v>
      </c>
      <c r="B3" s="363"/>
      <c r="C3" s="363"/>
      <c r="D3" s="363"/>
      <c r="E3" s="363"/>
      <c r="F3" s="363"/>
      <c r="G3" s="363"/>
      <c r="H3" s="363"/>
      <c r="I3" s="363"/>
      <c r="J3" s="363"/>
      <c r="K3" s="363"/>
      <c r="L3" s="363"/>
      <c r="M3" s="363"/>
      <c r="N3" s="363"/>
      <c r="O3" s="363"/>
      <c r="P3" s="363"/>
      <c r="Q3" s="363"/>
      <c r="R3" s="363"/>
      <c r="S3" s="363"/>
      <c r="T3" s="363"/>
      <c r="U3" s="363"/>
    </row>
    <row r="4" spans="1:23" s="300" customFormat="1" ht="86.85" customHeight="1">
      <c r="A4" s="301" t="e" vm="18">
        <f>_xlfn.IMAGE(B4)</f>
        <v>#VALUE!</v>
      </c>
      <c r="B4" s="302" t="s">
        <v>39</v>
      </c>
      <c r="C4" s="302" t="s">
        <v>40</v>
      </c>
      <c r="D4" s="303" t="str">
        <f>HYPERLINK(C4,T4)</f>
        <v>UC1L-2WN-G</v>
      </c>
      <c r="E4" s="303" t="e" vm="19">
        <v>#VALUE!</v>
      </c>
      <c r="F4" s="304" t="s">
        <v>41</v>
      </c>
      <c r="G4" s="305" t="s">
        <v>42</v>
      </c>
      <c r="H4" s="305" t="s">
        <v>43</v>
      </c>
      <c r="I4" s="305" t="s">
        <v>44</v>
      </c>
      <c r="J4" s="305" t="s">
        <v>45</v>
      </c>
      <c r="K4" s="306">
        <v>30</v>
      </c>
      <c r="L4" s="305" t="s">
        <v>46</v>
      </c>
      <c r="M4" s="304" t="s">
        <v>47</v>
      </c>
      <c r="N4" s="304" t="s">
        <v>47</v>
      </c>
      <c r="O4" s="304" t="s">
        <v>47</v>
      </c>
      <c r="P4" s="304" t="s">
        <v>41</v>
      </c>
      <c r="Q4" s="304" t="s">
        <v>41</v>
      </c>
      <c r="R4" s="304" t="s">
        <v>47</v>
      </c>
      <c r="S4" s="307" t="s">
        <v>48</v>
      </c>
      <c r="T4" s="308" t="s">
        <v>49</v>
      </c>
      <c r="U4" s="309" t="str">
        <f>HYPERLINK(V4,W4)</f>
        <v>DATASHEET</v>
      </c>
      <c r="V4" s="300" t="s">
        <v>50</v>
      </c>
      <c r="W4" s="300" t="s">
        <v>37</v>
      </c>
    </row>
    <row r="5" spans="1:23" s="300" customFormat="1" ht="45" customHeight="1">
      <c r="A5" s="363" t="s">
        <v>51</v>
      </c>
      <c r="B5" s="363"/>
      <c r="C5" s="363"/>
      <c r="D5" s="363"/>
      <c r="E5" s="363"/>
      <c r="F5" s="363"/>
      <c r="G5" s="363"/>
      <c r="H5" s="363"/>
      <c r="I5" s="363"/>
      <c r="J5" s="363"/>
      <c r="K5" s="363"/>
      <c r="L5" s="363"/>
      <c r="M5" s="363"/>
      <c r="N5" s="363"/>
      <c r="O5" s="363"/>
      <c r="P5" s="363"/>
      <c r="Q5" s="363"/>
      <c r="R5" s="363"/>
      <c r="S5" s="363"/>
      <c r="T5" s="363"/>
      <c r="U5" s="363"/>
      <c r="W5" s="300" t="s">
        <v>37</v>
      </c>
    </row>
    <row r="6" spans="1:23" s="312" customFormat="1" ht="86.85" customHeight="1">
      <c r="A6" s="301" t="e" vm="20">
        <f t="shared" ref="A6:A52" si="0">_xlfn.IMAGE(B6)</f>
        <v>#VALUE!</v>
      </c>
      <c r="B6" s="308" t="s">
        <v>52</v>
      </c>
      <c r="C6" s="308" t="s">
        <v>53</v>
      </c>
      <c r="D6" s="303" t="str">
        <f t="shared" ref="D6:D21" si="1">HYPERLINK(C6,T6)</f>
        <v>UIPC3614LE-ADF28K-G</v>
      </c>
      <c r="E6" s="303" t="e" vm="19">
        <v>#VALUE!</v>
      </c>
      <c r="F6" s="304" t="s">
        <v>41</v>
      </c>
      <c r="G6" s="310" t="s">
        <v>54</v>
      </c>
      <c r="H6" s="305" t="s">
        <v>43</v>
      </c>
      <c r="I6" s="305" t="s">
        <v>55</v>
      </c>
      <c r="J6" s="305" t="s">
        <v>45</v>
      </c>
      <c r="K6" s="306">
        <v>54</v>
      </c>
      <c r="L6" s="310" t="s">
        <v>56</v>
      </c>
      <c r="M6" s="304" t="s">
        <v>47</v>
      </c>
      <c r="N6" s="304" t="s">
        <v>47</v>
      </c>
      <c r="O6" s="304" t="s">
        <v>41</v>
      </c>
      <c r="P6" s="304" t="s">
        <v>41</v>
      </c>
      <c r="Q6" s="304" t="s">
        <v>41</v>
      </c>
      <c r="R6" s="304" t="s">
        <v>47</v>
      </c>
      <c r="S6" s="311" t="s">
        <v>57</v>
      </c>
      <c r="T6" s="308" t="s">
        <v>58</v>
      </c>
      <c r="U6" s="309" t="str">
        <f t="shared" ref="U6:U61" si="2">HYPERLINK(V6,W6)</f>
        <v>DATASHEET</v>
      </c>
      <c r="V6" s="312" t="s">
        <v>59</v>
      </c>
      <c r="W6" s="300" t="s">
        <v>37</v>
      </c>
    </row>
    <row r="7" spans="1:23" s="312" customFormat="1" ht="86.85" customHeight="1">
      <c r="A7" s="301" t="e" vm="21">
        <f t="shared" si="0"/>
        <v>#VALUE!</v>
      </c>
      <c r="B7" s="308" t="s">
        <v>60</v>
      </c>
      <c r="C7" s="308" t="s">
        <v>53</v>
      </c>
      <c r="D7" s="303" t="str">
        <f t="shared" si="1"/>
        <v>UIPC3614LE-ADF28K-G BLACK</v>
      </c>
      <c r="E7" s="303" t="e" vm="19">
        <v>#VALUE!</v>
      </c>
      <c r="F7" s="304" t="s">
        <v>41</v>
      </c>
      <c r="G7" s="310" t="s">
        <v>54</v>
      </c>
      <c r="H7" s="305" t="s">
        <v>43</v>
      </c>
      <c r="I7" s="305" t="s">
        <v>55</v>
      </c>
      <c r="J7" s="305" t="s">
        <v>45</v>
      </c>
      <c r="K7" s="306">
        <v>54</v>
      </c>
      <c r="L7" s="310" t="s">
        <v>56</v>
      </c>
      <c r="M7" s="304" t="s">
        <v>47</v>
      </c>
      <c r="N7" s="304" t="s">
        <v>47</v>
      </c>
      <c r="O7" s="304" t="s">
        <v>41</v>
      </c>
      <c r="P7" s="304" t="s">
        <v>41</v>
      </c>
      <c r="Q7" s="304" t="s">
        <v>41</v>
      </c>
      <c r="R7" s="304" t="s">
        <v>47</v>
      </c>
      <c r="S7" s="311" t="s">
        <v>61</v>
      </c>
      <c r="T7" s="308" t="s">
        <v>62</v>
      </c>
      <c r="U7" s="309" t="str">
        <f t="shared" si="2"/>
        <v>DATASHEET</v>
      </c>
      <c r="V7" s="312" t="s">
        <v>59</v>
      </c>
      <c r="W7" s="300" t="s">
        <v>37</v>
      </c>
    </row>
    <row r="8" spans="1:23" s="312" customFormat="1" ht="86.85" customHeight="1">
      <c r="A8" s="301" t="e" vm="22">
        <f t="shared" si="0"/>
        <v>#VALUE!</v>
      </c>
      <c r="B8" s="308" t="s">
        <v>63</v>
      </c>
      <c r="C8" s="308" t="s">
        <v>64</v>
      </c>
      <c r="D8" s="303" t="str">
        <f t="shared" si="1"/>
        <v>UIPC3614LE-ADF28KC-WL</v>
      </c>
      <c r="E8" s="303" t="e" vm="23">
        <v>#VALUE!</v>
      </c>
      <c r="F8" s="304" t="s">
        <v>41</v>
      </c>
      <c r="G8" s="310" t="s">
        <v>54</v>
      </c>
      <c r="H8" s="305" t="s">
        <v>43</v>
      </c>
      <c r="I8" s="305" t="s">
        <v>55</v>
      </c>
      <c r="J8" s="305" t="s">
        <v>55</v>
      </c>
      <c r="K8" s="306">
        <v>63</v>
      </c>
      <c r="L8" s="310" t="s">
        <v>65</v>
      </c>
      <c r="M8" s="304" t="s">
        <v>47</v>
      </c>
      <c r="N8" s="304" t="s">
        <v>47</v>
      </c>
      <c r="O8" s="304" t="s">
        <v>47</v>
      </c>
      <c r="P8" s="304" t="s">
        <v>41</v>
      </c>
      <c r="Q8" s="304" t="s">
        <v>41</v>
      </c>
      <c r="R8" s="304" t="s">
        <v>47</v>
      </c>
      <c r="S8" s="311" t="s">
        <v>57</v>
      </c>
      <c r="T8" s="308" t="s">
        <v>66</v>
      </c>
      <c r="U8" s="309" t="str">
        <f t="shared" si="2"/>
        <v>DATASHEET</v>
      </c>
      <c r="V8" s="312" t="s">
        <v>67</v>
      </c>
      <c r="W8" s="300" t="s">
        <v>37</v>
      </c>
    </row>
    <row r="9" spans="1:23" s="312" customFormat="1" ht="86.85" customHeight="1">
      <c r="A9" s="301" t="e" vm="24">
        <f t="shared" si="0"/>
        <v>#VALUE!</v>
      </c>
      <c r="B9" s="308" t="s">
        <v>68</v>
      </c>
      <c r="C9" s="308" t="s">
        <v>64</v>
      </c>
      <c r="D9" s="303" t="str">
        <f t="shared" si="1"/>
        <v>UIPC3614LE-ADF28KC-WL BLACK</v>
      </c>
      <c r="E9" s="303" t="e" vm="23">
        <v>#VALUE!</v>
      </c>
      <c r="F9" s="304" t="s">
        <v>41</v>
      </c>
      <c r="G9" s="310" t="s">
        <v>54</v>
      </c>
      <c r="H9" s="305" t="s">
        <v>43</v>
      </c>
      <c r="I9" s="305" t="s">
        <v>55</v>
      </c>
      <c r="J9" s="305" t="s">
        <v>55</v>
      </c>
      <c r="K9" s="306">
        <v>63</v>
      </c>
      <c r="L9" s="310" t="s">
        <v>65</v>
      </c>
      <c r="M9" s="304" t="s">
        <v>47</v>
      </c>
      <c r="N9" s="304" t="s">
        <v>47</v>
      </c>
      <c r="O9" s="304" t="s">
        <v>47</v>
      </c>
      <c r="P9" s="304" t="s">
        <v>41</v>
      </c>
      <c r="Q9" s="304" t="s">
        <v>41</v>
      </c>
      <c r="R9" s="304" t="s">
        <v>47</v>
      </c>
      <c r="S9" s="311" t="s">
        <v>61</v>
      </c>
      <c r="T9" s="308" t="s">
        <v>69</v>
      </c>
      <c r="U9" s="309" t="str">
        <f t="shared" si="2"/>
        <v>DATASHEET</v>
      </c>
      <c r="V9" s="312" t="s">
        <v>67</v>
      </c>
      <c r="W9" s="300" t="s">
        <v>37</v>
      </c>
    </row>
    <row r="10" spans="1:23" s="314" customFormat="1" ht="86.85" customHeight="1">
      <c r="A10" s="301" t="e" vm="25">
        <f t="shared" si="0"/>
        <v>#VALUE!</v>
      </c>
      <c r="B10" s="313" t="s">
        <v>70</v>
      </c>
      <c r="C10" s="313" t="s">
        <v>71</v>
      </c>
      <c r="D10" s="303" t="str">
        <f t="shared" si="1"/>
        <v>UIPC3615SB-ADF28KM-I0</v>
      </c>
      <c r="E10" s="303" t="e" vm="19">
        <v>#VALUE!</v>
      </c>
      <c r="F10" s="304" t="s">
        <v>47</v>
      </c>
      <c r="G10" s="305" t="s">
        <v>72</v>
      </c>
      <c r="H10" s="305" t="s">
        <v>43</v>
      </c>
      <c r="I10" s="305" t="s">
        <v>55</v>
      </c>
      <c r="J10" s="305" t="s">
        <v>45</v>
      </c>
      <c r="K10" s="306">
        <v>83</v>
      </c>
      <c r="L10" s="305" t="s">
        <v>73</v>
      </c>
      <c r="M10" s="304" t="s">
        <v>47</v>
      </c>
      <c r="N10" s="304" t="s">
        <v>47</v>
      </c>
      <c r="O10" s="304" t="s">
        <v>41</v>
      </c>
      <c r="P10" s="304" t="s">
        <v>41</v>
      </c>
      <c r="Q10" s="304" t="s">
        <v>41</v>
      </c>
      <c r="R10" s="304" t="s">
        <v>47</v>
      </c>
      <c r="S10" s="311" t="s">
        <v>74</v>
      </c>
      <c r="T10" s="308" t="s">
        <v>75</v>
      </c>
      <c r="U10" s="309" t="str">
        <f t="shared" si="2"/>
        <v>DATASHEET</v>
      </c>
      <c r="V10" s="314" t="s">
        <v>76</v>
      </c>
      <c r="W10" s="300" t="s">
        <v>37</v>
      </c>
    </row>
    <row r="11" spans="1:23" s="314" customFormat="1" ht="86.85" customHeight="1">
      <c r="A11" s="301" t="e" vm="26">
        <f t="shared" si="0"/>
        <v>#VALUE!</v>
      </c>
      <c r="B11" s="313" t="s">
        <v>77</v>
      </c>
      <c r="C11" s="313" t="s">
        <v>71</v>
      </c>
      <c r="D11" s="303" t="str">
        <f t="shared" si="1"/>
        <v>UIPC3615SB-ADF28KM-I0 BLACK</v>
      </c>
      <c r="E11" s="303" t="e" vm="19">
        <v>#VALUE!</v>
      </c>
      <c r="F11" s="304" t="s">
        <v>47</v>
      </c>
      <c r="G11" s="305" t="s">
        <v>72</v>
      </c>
      <c r="H11" s="305" t="s">
        <v>43</v>
      </c>
      <c r="I11" s="305" t="s">
        <v>55</v>
      </c>
      <c r="J11" s="305" t="s">
        <v>45</v>
      </c>
      <c r="K11" s="306">
        <v>83</v>
      </c>
      <c r="L11" s="305" t="s">
        <v>73</v>
      </c>
      <c r="M11" s="304" t="s">
        <v>47</v>
      </c>
      <c r="N11" s="304" t="s">
        <v>47</v>
      </c>
      <c r="O11" s="304" t="s">
        <v>41</v>
      </c>
      <c r="P11" s="304" t="s">
        <v>41</v>
      </c>
      <c r="Q11" s="304" t="s">
        <v>41</v>
      </c>
      <c r="R11" s="304" t="s">
        <v>47</v>
      </c>
      <c r="S11" s="311" t="s">
        <v>78</v>
      </c>
      <c r="T11" s="308" t="s">
        <v>79</v>
      </c>
      <c r="U11" s="309" t="str">
        <f t="shared" si="2"/>
        <v>DATASHEET</v>
      </c>
      <c r="V11" s="314" t="s">
        <v>76</v>
      </c>
      <c r="W11" s="300" t="s">
        <v>37</v>
      </c>
    </row>
    <row r="12" spans="1:23" s="317" customFormat="1" ht="86.85" customHeight="1">
      <c r="A12" s="301" t="e" vm="27">
        <f t="shared" si="0"/>
        <v>#VALUE!</v>
      </c>
      <c r="B12" s="315" t="s">
        <v>80</v>
      </c>
      <c r="C12" s="316" t="s">
        <v>81</v>
      </c>
      <c r="D12" s="303" t="str">
        <f t="shared" si="1"/>
        <v>UIPC3615SB-ADF28KMC-I0</v>
      </c>
      <c r="E12" s="303" t="e" vm="28">
        <v>#VALUE!</v>
      </c>
      <c r="F12" s="304" t="s">
        <v>47</v>
      </c>
      <c r="G12" s="305" t="s">
        <v>72</v>
      </c>
      <c r="H12" s="305" t="s">
        <v>43</v>
      </c>
      <c r="I12" s="305" t="s">
        <v>55</v>
      </c>
      <c r="J12" s="305" t="s">
        <v>55</v>
      </c>
      <c r="K12" s="306">
        <v>105</v>
      </c>
      <c r="L12" s="305" t="s">
        <v>82</v>
      </c>
      <c r="M12" s="304" t="s">
        <v>47</v>
      </c>
      <c r="N12" s="304" t="s">
        <v>47</v>
      </c>
      <c r="O12" s="304" t="s">
        <v>47</v>
      </c>
      <c r="P12" s="304" t="s">
        <v>41</v>
      </c>
      <c r="Q12" s="304" t="s">
        <v>41</v>
      </c>
      <c r="R12" s="304" t="s">
        <v>47</v>
      </c>
      <c r="S12" s="311" t="s">
        <v>74</v>
      </c>
      <c r="T12" s="308" t="s">
        <v>83</v>
      </c>
      <c r="U12" s="309" t="str">
        <f t="shared" si="2"/>
        <v>DATASHEET</v>
      </c>
      <c r="V12" s="317" t="s">
        <v>84</v>
      </c>
      <c r="W12" s="300" t="s">
        <v>37</v>
      </c>
    </row>
    <row r="13" spans="1:23" s="317" customFormat="1" ht="86.85" customHeight="1">
      <c r="A13" s="301" t="e" vm="29">
        <f t="shared" si="0"/>
        <v>#VALUE!</v>
      </c>
      <c r="B13" s="315" t="s">
        <v>85</v>
      </c>
      <c r="C13" s="316" t="s">
        <v>81</v>
      </c>
      <c r="D13" s="303" t="str">
        <f t="shared" si="1"/>
        <v>UIPC3615SB-ADF28KMC-I0 BLACK</v>
      </c>
      <c r="E13" s="303" t="e" vm="28">
        <v>#VALUE!</v>
      </c>
      <c r="F13" s="304" t="s">
        <v>47</v>
      </c>
      <c r="G13" s="305" t="s">
        <v>72</v>
      </c>
      <c r="H13" s="305" t="s">
        <v>43</v>
      </c>
      <c r="I13" s="305" t="s">
        <v>55</v>
      </c>
      <c r="J13" s="305" t="s">
        <v>55</v>
      </c>
      <c r="K13" s="306">
        <v>105</v>
      </c>
      <c r="L13" s="305" t="s">
        <v>82</v>
      </c>
      <c r="M13" s="304" t="s">
        <v>47</v>
      </c>
      <c r="N13" s="304" t="s">
        <v>47</v>
      </c>
      <c r="O13" s="304" t="s">
        <v>47</v>
      </c>
      <c r="P13" s="304" t="s">
        <v>41</v>
      </c>
      <c r="Q13" s="304" t="s">
        <v>41</v>
      </c>
      <c r="R13" s="304" t="s">
        <v>47</v>
      </c>
      <c r="S13" s="311" t="s">
        <v>78</v>
      </c>
      <c r="T13" s="308" t="s">
        <v>86</v>
      </c>
      <c r="U13" s="309" t="str">
        <f t="shared" si="2"/>
        <v>DATASHEET</v>
      </c>
      <c r="V13" s="317" t="s">
        <v>84</v>
      </c>
      <c r="W13" s="300" t="s">
        <v>37</v>
      </c>
    </row>
    <row r="14" spans="1:23" s="321" customFormat="1" ht="86.85" customHeight="1">
      <c r="A14" s="301" t="e" vm="30">
        <f>_xlfn.IMAGE(B14)</f>
        <v>#VALUE!</v>
      </c>
      <c r="B14" s="318" t="s">
        <v>87</v>
      </c>
      <c r="C14" s="319" t="s">
        <v>88</v>
      </c>
      <c r="D14" s="303" t="str">
        <f t="shared" si="1"/>
        <v>UIPC3634SE-ADF28K-WL-I0</v>
      </c>
      <c r="E14" s="303" t="e" vm="31">
        <v>#VALUE!</v>
      </c>
      <c r="F14" s="304" t="s">
        <v>47</v>
      </c>
      <c r="G14" s="310" t="s">
        <v>54</v>
      </c>
      <c r="H14" s="305" t="s">
        <v>43</v>
      </c>
      <c r="I14" s="305" t="s">
        <v>45</v>
      </c>
      <c r="J14" s="305" t="s">
        <v>55</v>
      </c>
      <c r="K14" s="320">
        <v>100</v>
      </c>
      <c r="L14" s="305" t="s">
        <v>89</v>
      </c>
      <c r="M14" s="304" t="s">
        <v>47</v>
      </c>
      <c r="N14" s="304" t="s">
        <v>47</v>
      </c>
      <c r="O14" s="304" t="s">
        <v>41</v>
      </c>
      <c r="P14" s="307" t="s">
        <v>90</v>
      </c>
      <c r="Q14" s="307" t="s">
        <v>90</v>
      </c>
      <c r="R14" s="304" t="s">
        <v>47</v>
      </c>
      <c r="S14" s="311" t="s">
        <v>91</v>
      </c>
      <c r="T14" s="308" t="s">
        <v>92</v>
      </c>
      <c r="U14" s="309" t="str">
        <f t="shared" si="2"/>
        <v>DATASHEET</v>
      </c>
      <c r="V14" s="321" t="s">
        <v>93</v>
      </c>
      <c r="W14" s="300" t="s">
        <v>37</v>
      </c>
    </row>
    <row r="15" spans="1:23" s="321" customFormat="1" ht="86.85" customHeight="1">
      <c r="A15" s="301" t="e" vm="32">
        <f t="shared" si="0"/>
        <v>#VALUE!</v>
      </c>
      <c r="B15" s="318" t="s">
        <v>94</v>
      </c>
      <c r="C15" s="318" t="s">
        <v>88</v>
      </c>
      <c r="D15" s="303" t="str">
        <f t="shared" si="1"/>
        <v>UIPC3634SE-ADF28K-WL-I0 BLACK</v>
      </c>
      <c r="E15" s="303" t="e" vm="31">
        <v>#VALUE!</v>
      </c>
      <c r="F15" s="304" t="s">
        <v>47</v>
      </c>
      <c r="G15" s="310" t="s">
        <v>54</v>
      </c>
      <c r="H15" s="305" t="s">
        <v>43</v>
      </c>
      <c r="I15" s="305" t="s">
        <v>45</v>
      </c>
      <c r="J15" s="305" t="s">
        <v>55</v>
      </c>
      <c r="K15" s="320">
        <v>100</v>
      </c>
      <c r="L15" s="305" t="s">
        <v>89</v>
      </c>
      <c r="M15" s="304" t="s">
        <v>47</v>
      </c>
      <c r="N15" s="304" t="s">
        <v>47</v>
      </c>
      <c r="O15" s="304" t="s">
        <v>41</v>
      </c>
      <c r="P15" s="307" t="s">
        <v>90</v>
      </c>
      <c r="Q15" s="307" t="s">
        <v>90</v>
      </c>
      <c r="R15" s="304" t="s">
        <v>47</v>
      </c>
      <c r="S15" s="311" t="s">
        <v>95</v>
      </c>
      <c r="T15" s="308" t="s">
        <v>96</v>
      </c>
      <c r="U15" s="309" t="str">
        <f t="shared" si="2"/>
        <v>DATASHEET</v>
      </c>
      <c r="V15" s="321" t="s">
        <v>93</v>
      </c>
      <c r="W15" s="300" t="s">
        <v>37</v>
      </c>
    </row>
    <row r="16" spans="1:23" s="314" customFormat="1" ht="86.85" customHeight="1">
      <c r="A16" s="301" t="e" vm="33">
        <f t="shared" si="0"/>
        <v>#VALUE!</v>
      </c>
      <c r="B16" s="313" t="s">
        <v>97</v>
      </c>
      <c r="C16" s="313" t="s">
        <v>98</v>
      </c>
      <c r="D16" s="303" t="str">
        <f t="shared" si="1"/>
        <v>UIPC3615SE-ADF28KM-WL-I0</v>
      </c>
      <c r="E16" s="303" t="e" vm="31">
        <v>#VALUE!</v>
      </c>
      <c r="F16" s="304" t="s">
        <v>47</v>
      </c>
      <c r="G16" s="305" t="s">
        <v>72</v>
      </c>
      <c r="H16" s="305" t="s">
        <v>43</v>
      </c>
      <c r="I16" s="305" t="s">
        <v>45</v>
      </c>
      <c r="J16" s="305" t="s">
        <v>55</v>
      </c>
      <c r="K16" s="320">
        <v>96</v>
      </c>
      <c r="L16" s="305" t="s">
        <v>99</v>
      </c>
      <c r="M16" s="304" t="s">
        <v>47</v>
      </c>
      <c r="N16" s="304" t="s">
        <v>47</v>
      </c>
      <c r="O16" s="304" t="s">
        <v>41</v>
      </c>
      <c r="P16" s="304" t="s">
        <v>41</v>
      </c>
      <c r="Q16" s="304" t="s">
        <v>41</v>
      </c>
      <c r="R16" s="304" t="s">
        <v>47</v>
      </c>
      <c r="S16" s="311" t="s">
        <v>74</v>
      </c>
      <c r="T16" s="308" t="s">
        <v>100</v>
      </c>
      <c r="U16" s="309" t="str">
        <f t="shared" si="2"/>
        <v>DATASHEET</v>
      </c>
      <c r="V16" s="314" t="s">
        <v>101</v>
      </c>
      <c r="W16" s="300" t="s">
        <v>37</v>
      </c>
    </row>
    <row r="17" spans="1:23" s="314" customFormat="1" ht="86.85" customHeight="1">
      <c r="A17" s="301" t="e" vm="34">
        <f t="shared" si="0"/>
        <v>#VALUE!</v>
      </c>
      <c r="B17" s="313" t="s">
        <v>102</v>
      </c>
      <c r="C17" s="313" t="s">
        <v>98</v>
      </c>
      <c r="D17" s="303" t="str">
        <f t="shared" si="1"/>
        <v>UIPC3615SE-ADF28KM-WL-I0 BLACK</v>
      </c>
      <c r="E17" s="303" t="e" vm="31">
        <v>#VALUE!</v>
      </c>
      <c r="F17" s="304" t="s">
        <v>47</v>
      </c>
      <c r="G17" s="305" t="s">
        <v>72</v>
      </c>
      <c r="H17" s="305" t="s">
        <v>43</v>
      </c>
      <c r="I17" s="305" t="s">
        <v>45</v>
      </c>
      <c r="J17" s="305" t="s">
        <v>55</v>
      </c>
      <c r="K17" s="320">
        <v>96</v>
      </c>
      <c r="L17" s="305" t="s">
        <v>99</v>
      </c>
      <c r="M17" s="304" t="s">
        <v>47</v>
      </c>
      <c r="N17" s="304" t="s">
        <v>47</v>
      </c>
      <c r="O17" s="304" t="s">
        <v>41</v>
      </c>
      <c r="P17" s="304" t="s">
        <v>41</v>
      </c>
      <c r="Q17" s="304" t="s">
        <v>41</v>
      </c>
      <c r="R17" s="304" t="s">
        <v>47</v>
      </c>
      <c r="S17" s="311" t="s">
        <v>78</v>
      </c>
      <c r="T17" s="308" t="s">
        <v>103</v>
      </c>
      <c r="U17" s="309" t="str">
        <f t="shared" si="2"/>
        <v>DATASHEET</v>
      </c>
      <c r="V17" s="314" t="s">
        <v>101</v>
      </c>
      <c r="W17" s="300" t="s">
        <v>37</v>
      </c>
    </row>
    <row r="18" spans="1:23" s="314" customFormat="1" ht="86.85" customHeight="1">
      <c r="A18" s="301" t="e" vm="35">
        <f t="shared" si="0"/>
        <v>#VALUE!</v>
      </c>
      <c r="B18" s="313" t="s">
        <v>104</v>
      </c>
      <c r="C18" s="313" t="s">
        <v>105</v>
      </c>
      <c r="D18" s="303" t="str">
        <f t="shared" si="1"/>
        <v>UIPC3618SB-ADF28KM-I0</v>
      </c>
      <c r="E18" s="303" t="e" vm="19">
        <v>#VALUE!</v>
      </c>
      <c r="F18" s="304" t="s">
        <v>47</v>
      </c>
      <c r="G18" s="305" t="s">
        <v>106</v>
      </c>
      <c r="H18" s="305" t="s">
        <v>43</v>
      </c>
      <c r="I18" s="305" t="s">
        <v>55</v>
      </c>
      <c r="J18" s="305" t="s">
        <v>45</v>
      </c>
      <c r="K18" s="306">
        <v>108</v>
      </c>
      <c r="L18" s="305" t="s">
        <v>107</v>
      </c>
      <c r="M18" s="304" t="s">
        <v>47</v>
      </c>
      <c r="N18" s="304" t="s">
        <v>47</v>
      </c>
      <c r="O18" s="304" t="s">
        <v>41</v>
      </c>
      <c r="P18" s="304" t="s">
        <v>41</v>
      </c>
      <c r="Q18" s="304" t="s">
        <v>41</v>
      </c>
      <c r="R18" s="304" t="s">
        <v>47</v>
      </c>
      <c r="S18" s="311" t="s">
        <v>74</v>
      </c>
      <c r="T18" s="308" t="s">
        <v>108</v>
      </c>
      <c r="U18" s="309" t="str">
        <f t="shared" si="2"/>
        <v>DATASHEET</v>
      </c>
      <c r="V18" s="314" t="s">
        <v>109</v>
      </c>
      <c r="W18" s="300" t="s">
        <v>37</v>
      </c>
    </row>
    <row r="19" spans="1:23" s="314" customFormat="1" ht="86.85" customHeight="1">
      <c r="A19" s="301" t="e" vm="26">
        <f t="shared" si="0"/>
        <v>#VALUE!</v>
      </c>
      <c r="B19" s="313" t="s">
        <v>77</v>
      </c>
      <c r="C19" s="313" t="s">
        <v>105</v>
      </c>
      <c r="D19" s="303" t="str">
        <f t="shared" si="1"/>
        <v>UIPC3618SB-ADF28KM-I0 BLACK</v>
      </c>
      <c r="E19" s="303" t="e" vm="19">
        <v>#VALUE!</v>
      </c>
      <c r="F19" s="304" t="s">
        <v>47</v>
      </c>
      <c r="G19" s="305" t="s">
        <v>106</v>
      </c>
      <c r="H19" s="305" t="s">
        <v>43</v>
      </c>
      <c r="I19" s="305" t="s">
        <v>55</v>
      </c>
      <c r="J19" s="305" t="s">
        <v>45</v>
      </c>
      <c r="K19" s="306">
        <v>108</v>
      </c>
      <c r="L19" s="305" t="s">
        <v>107</v>
      </c>
      <c r="M19" s="304" t="s">
        <v>47</v>
      </c>
      <c r="N19" s="304" t="s">
        <v>47</v>
      </c>
      <c r="O19" s="304" t="s">
        <v>41</v>
      </c>
      <c r="P19" s="304" t="s">
        <v>41</v>
      </c>
      <c r="Q19" s="304" t="s">
        <v>41</v>
      </c>
      <c r="R19" s="304" t="s">
        <v>47</v>
      </c>
      <c r="S19" s="311" t="s">
        <v>78</v>
      </c>
      <c r="T19" s="308" t="s">
        <v>110</v>
      </c>
      <c r="U19" s="309" t="str">
        <f t="shared" si="2"/>
        <v>DATASHEET</v>
      </c>
      <c r="V19" s="314" t="s">
        <v>109</v>
      </c>
      <c r="W19" s="300" t="s">
        <v>37</v>
      </c>
    </row>
    <row r="20" spans="1:23" s="317" customFormat="1" ht="86.85" customHeight="1">
      <c r="A20" s="301" t="e" vm="36">
        <f t="shared" si="0"/>
        <v>#VALUE!</v>
      </c>
      <c r="B20" s="315" t="s">
        <v>111</v>
      </c>
      <c r="C20" s="315" t="s">
        <v>112</v>
      </c>
      <c r="D20" s="303" t="str">
        <f t="shared" si="1"/>
        <v>UIPC3618SB-ADF28KMC-I0</v>
      </c>
      <c r="E20" s="303" t="e" vm="28">
        <v>#VALUE!</v>
      </c>
      <c r="F20" s="304" t="s">
        <v>47</v>
      </c>
      <c r="G20" s="305" t="s">
        <v>106</v>
      </c>
      <c r="H20" s="305" t="s">
        <v>43</v>
      </c>
      <c r="I20" s="305" t="s">
        <v>55</v>
      </c>
      <c r="J20" s="305" t="s">
        <v>55</v>
      </c>
      <c r="K20" s="306">
        <v>120</v>
      </c>
      <c r="L20" s="305" t="s">
        <v>113</v>
      </c>
      <c r="M20" s="304" t="s">
        <v>47</v>
      </c>
      <c r="N20" s="304" t="s">
        <v>47</v>
      </c>
      <c r="O20" s="304" t="s">
        <v>47</v>
      </c>
      <c r="P20" s="304" t="s">
        <v>41</v>
      </c>
      <c r="Q20" s="304" t="s">
        <v>41</v>
      </c>
      <c r="R20" s="304" t="s">
        <v>47</v>
      </c>
      <c r="S20" s="311" t="s">
        <v>74</v>
      </c>
      <c r="T20" s="308" t="s">
        <v>114</v>
      </c>
      <c r="U20" s="309" t="str">
        <f t="shared" si="2"/>
        <v>DATASHEET</v>
      </c>
      <c r="V20" s="317" t="s">
        <v>115</v>
      </c>
      <c r="W20" s="300" t="s">
        <v>37</v>
      </c>
    </row>
    <row r="21" spans="1:23" s="317" customFormat="1" ht="86.85" customHeight="1">
      <c r="A21" s="301" t="e" vm="29">
        <f t="shared" si="0"/>
        <v>#VALUE!</v>
      </c>
      <c r="B21" s="315" t="s">
        <v>85</v>
      </c>
      <c r="C21" s="315" t="s">
        <v>112</v>
      </c>
      <c r="D21" s="303" t="str">
        <f t="shared" si="1"/>
        <v>UIPC3618SB-ADF28KMC-I0 BLACK</v>
      </c>
      <c r="E21" s="303" t="e" vm="28">
        <v>#VALUE!</v>
      </c>
      <c r="F21" s="304" t="s">
        <v>47</v>
      </c>
      <c r="G21" s="305" t="s">
        <v>106</v>
      </c>
      <c r="H21" s="305" t="s">
        <v>43</v>
      </c>
      <c r="I21" s="305" t="s">
        <v>55</v>
      </c>
      <c r="J21" s="305" t="s">
        <v>55</v>
      </c>
      <c r="K21" s="306">
        <v>120</v>
      </c>
      <c r="L21" s="305" t="s">
        <v>113</v>
      </c>
      <c r="M21" s="304" t="s">
        <v>47</v>
      </c>
      <c r="N21" s="304" t="s">
        <v>47</v>
      </c>
      <c r="O21" s="304" t="s">
        <v>47</v>
      </c>
      <c r="P21" s="304" t="s">
        <v>41</v>
      </c>
      <c r="Q21" s="304" t="s">
        <v>41</v>
      </c>
      <c r="R21" s="304" t="s">
        <v>47</v>
      </c>
      <c r="S21" s="311" t="s">
        <v>78</v>
      </c>
      <c r="T21" s="308" t="s">
        <v>116</v>
      </c>
      <c r="U21" s="309" t="str">
        <f t="shared" si="2"/>
        <v>DATASHEET</v>
      </c>
      <c r="V21" s="317" t="s">
        <v>115</v>
      </c>
      <c r="W21" s="300" t="s">
        <v>37</v>
      </c>
    </row>
    <row r="22" spans="1:23" ht="52.5" customHeight="1">
      <c r="A22" s="363" t="s">
        <v>117</v>
      </c>
      <c r="B22" s="363"/>
      <c r="C22" s="363"/>
      <c r="D22" s="363"/>
      <c r="E22" s="363"/>
      <c r="F22" s="363"/>
      <c r="G22" s="363"/>
      <c r="H22" s="363"/>
      <c r="I22" s="363"/>
      <c r="J22" s="363"/>
      <c r="K22" s="363"/>
      <c r="L22" s="363"/>
      <c r="M22" s="363"/>
      <c r="N22" s="363"/>
      <c r="O22" s="363"/>
      <c r="P22" s="363"/>
      <c r="Q22" s="363"/>
      <c r="R22" s="363"/>
      <c r="S22" s="363"/>
      <c r="T22" s="363"/>
      <c r="U22" s="363"/>
      <c r="W22" s="300"/>
    </row>
    <row r="23" spans="1:23" s="323" customFormat="1" ht="86.85" customHeight="1">
      <c r="A23" s="301" t="e" vm="37">
        <f>_xlfn.IMAGE(B23)</f>
        <v>#VALUE!</v>
      </c>
      <c r="B23" s="322" t="s">
        <v>118</v>
      </c>
      <c r="C23" s="316" t="s">
        <v>119</v>
      </c>
      <c r="D23" s="303" t="str">
        <f t="shared" ref="D23:D28" si="3">HYPERLINK(C23,T23)</f>
        <v>UIPC3634LB-ADZK-H</v>
      </c>
      <c r="E23" s="303" t="e" vm="19">
        <v>#VALUE!</v>
      </c>
      <c r="F23" s="303"/>
      <c r="G23" s="305" t="s">
        <v>54</v>
      </c>
      <c r="H23" s="305" t="s">
        <v>120</v>
      </c>
      <c r="I23" s="305" t="s">
        <v>121</v>
      </c>
      <c r="J23" s="305" t="s">
        <v>45</v>
      </c>
      <c r="K23" s="306">
        <v>92</v>
      </c>
      <c r="L23" s="305" t="s">
        <v>122</v>
      </c>
      <c r="M23" s="304" t="s">
        <v>47</v>
      </c>
      <c r="N23" s="304" t="s">
        <v>47</v>
      </c>
      <c r="O23" s="304" t="s">
        <v>41</v>
      </c>
      <c r="P23" s="304" t="s">
        <v>41</v>
      </c>
      <c r="Q23" s="304" t="s">
        <v>41</v>
      </c>
      <c r="R23" s="304" t="s">
        <v>47</v>
      </c>
      <c r="S23" s="311" t="s">
        <v>91</v>
      </c>
      <c r="T23" s="308" t="s">
        <v>123</v>
      </c>
      <c r="U23" s="309" t="str">
        <f t="shared" si="2"/>
        <v>DATASHEET</v>
      </c>
      <c r="V23" s="323" t="s">
        <v>124</v>
      </c>
      <c r="W23" s="300" t="s">
        <v>37</v>
      </c>
    </row>
    <row r="24" spans="1:23" s="323" customFormat="1" ht="86.85" customHeight="1">
      <c r="A24" s="301" t="e" vm="38">
        <f t="shared" si="0"/>
        <v>#VALUE!</v>
      </c>
      <c r="B24" s="322" t="s">
        <v>125</v>
      </c>
      <c r="C24" s="316" t="s">
        <v>119</v>
      </c>
      <c r="D24" s="303" t="str">
        <f t="shared" si="3"/>
        <v>UIPC3634LB-ADZK-H BLACK</v>
      </c>
      <c r="E24" s="303" t="e" vm="19">
        <v>#VALUE!</v>
      </c>
      <c r="F24" s="303"/>
      <c r="G24" s="305" t="s">
        <v>54</v>
      </c>
      <c r="H24" s="305" t="s">
        <v>120</v>
      </c>
      <c r="I24" s="305" t="s">
        <v>121</v>
      </c>
      <c r="J24" s="305" t="s">
        <v>45</v>
      </c>
      <c r="K24" s="306">
        <v>92</v>
      </c>
      <c r="L24" s="305" t="s">
        <v>122</v>
      </c>
      <c r="M24" s="304" t="s">
        <v>47</v>
      </c>
      <c r="N24" s="304" t="s">
        <v>47</v>
      </c>
      <c r="O24" s="304" t="s">
        <v>41</v>
      </c>
      <c r="P24" s="304" t="s">
        <v>41</v>
      </c>
      <c r="Q24" s="304" t="s">
        <v>41</v>
      </c>
      <c r="R24" s="304" t="s">
        <v>47</v>
      </c>
      <c r="S24" s="311" t="s">
        <v>95</v>
      </c>
      <c r="T24" s="308" t="s">
        <v>126</v>
      </c>
      <c r="U24" s="309" t="str">
        <f t="shared" si="2"/>
        <v>DATASHEET</v>
      </c>
      <c r="V24" s="323" t="s">
        <v>124</v>
      </c>
      <c r="W24" s="300" t="s">
        <v>37</v>
      </c>
    </row>
    <row r="25" spans="1:23" s="314" customFormat="1" ht="86.85" customHeight="1">
      <c r="A25" s="301" t="e" vm="39">
        <f t="shared" si="0"/>
        <v>#VALUE!</v>
      </c>
      <c r="B25" s="313" t="s">
        <v>127</v>
      </c>
      <c r="C25" s="313" t="s">
        <v>128</v>
      </c>
      <c r="D25" s="303" t="str">
        <f t="shared" si="3"/>
        <v>UIPC3635SB-ADZK-I0</v>
      </c>
      <c r="E25" s="303" t="e" vm="19">
        <v>#VALUE!</v>
      </c>
      <c r="F25" s="304" t="s">
        <v>47</v>
      </c>
      <c r="G25" s="305" t="s">
        <v>72</v>
      </c>
      <c r="H25" s="305" t="s">
        <v>129</v>
      </c>
      <c r="I25" s="305" t="s">
        <v>121</v>
      </c>
      <c r="J25" s="305" t="s">
        <v>45</v>
      </c>
      <c r="K25" s="306">
        <v>165</v>
      </c>
      <c r="L25" s="305" t="s">
        <v>130</v>
      </c>
      <c r="M25" s="304" t="s">
        <v>47</v>
      </c>
      <c r="N25" s="304" t="s">
        <v>47</v>
      </c>
      <c r="O25" s="304" t="s">
        <v>41</v>
      </c>
      <c r="P25" s="304" t="s">
        <v>41</v>
      </c>
      <c r="Q25" s="304" t="s">
        <v>41</v>
      </c>
      <c r="R25" s="304" t="s">
        <v>47</v>
      </c>
      <c r="S25" s="311" t="s">
        <v>91</v>
      </c>
      <c r="T25" s="308" t="s">
        <v>131</v>
      </c>
      <c r="U25" s="309" t="str">
        <f t="shared" si="2"/>
        <v>DATASHEET</v>
      </c>
      <c r="V25" s="314" t="s">
        <v>132</v>
      </c>
      <c r="W25" s="300" t="s">
        <v>37</v>
      </c>
    </row>
    <row r="26" spans="1:23" s="314" customFormat="1" ht="86.85" customHeight="1">
      <c r="A26" s="301" t="e" vm="40">
        <f t="shared" si="0"/>
        <v>#VALUE!</v>
      </c>
      <c r="B26" s="313" t="s">
        <v>133</v>
      </c>
      <c r="C26" s="313" t="s">
        <v>128</v>
      </c>
      <c r="D26" s="303" t="str">
        <f t="shared" si="3"/>
        <v>UIPC3635SB-ADZK-I0 BLACK</v>
      </c>
      <c r="E26" s="303" t="e" vm="19">
        <v>#VALUE!</v>
      </c>
      <c r="F26" s="304" t="s">
        <v>47</v>
      </c>
      <c r="G26" s="305" t="s">
        <v>72</v>
      </c>
      <c r="H26" s="305" t="s">
        <v>129</v>
      </c>
      <c r="I26" s="305" t="s">
        <v>121</v>
      </c>
      <c r="J26" s="305" t="s">
        <v>45</v>
      </c>
      <c r="K26" s="306">
        <v>165</v>
      </c>
      <c r="L26" s="305" t="s">
        <v>130</v>
      </c>
      <c r="M26" s="304" t="s">
        <v>47</v>
      </c>
      <c r="N26" s="304" t="s">
        <v>47</v>
      </c>
      <c r="O26" s="304" t="s">
        <v>41</v>
      </c>
      <c r="P26" s="304" t="s">
        <v>41</v>
      </c>
      <c r="Q26" s="304" t="s">
        <v>41</v>
      </c>
      <c r="R26" s="304" t="s">
        <v>47</v>
      </c>
      <c r="S26" s="311" t="s">
        <v>95</v>
      </c>
      <c r="T26" s="308" t="s">
        <v>134</v>
      </c>
      <c r="U26" s="309" t="str">
        <f t="shared" si="2"/>
        <v>DATASHEET</v>
      </c>
      <c r="V26" s="314" t="s">
        <v>132</v>
      </c>
      <c r="W26" s="300" t="s">
        <v>37</v>
      </c>
    </row>
    <row r="27" spans="1:23" s="314" customFormat="1" ht="86.85" customHeight="1">
      <c r="A27" s="301" t="e" vm="39">
        <f t="shared" si="0"/>
        <v>#VALUE!</v>
      </c>
      <c r="B27" s="313" t="s">
        <v>127</v>
      </c>
      <c r="C27" s="313" t="s">
        <v>135</v>
      </c>
      <c r="D27" s="303" t="str">
        <f t="shared" si="3"/>
        <v>UIPC3638SE-ADZK-I0</v>
      </c>
      <c r="E27" s="303" t="e" vm="19">
        <v>#VALUE!</v>
      </c>
      <c r="F27" s="304" t="s">
        <v>47</v>
      </c>
      <c r="G27" s="305" t="s">
        <v>106</v>
      </c>
      <c r="H27" s="305" t="s">
        <v>129</v>
      </c>
      <c r="I27" s="305" t="s">
        <v>121</v>
      </c>
      <c r="J27" s="305" t="s">
        <v>45</v>
      </c>
      <c r="K27" s="306">
        <v>320</v>
      </c>
      <c r="L27" s="310" t="s">
        <v>136</v>
      </c>
      <c r="M27" s="304" t="s">
        <v>47</v>
      </c>
      <c r="N27" s="304" t="s">
        <v>47</v>
      </c>
      <c r="O27" s="304" t="s">
        <v>41</v>
      </c>
      <c r="P27" s="304" t="s">
        <v>41</v>
      </c>
      <c r="Q27" s="304" t="s">
        <v>41</v>
      </c>
      <c r="R27" s="304" t="s">
        <v>47</v>
      </c>
      <c r="S27" s="311" t="s">
        <v>91</v>
      </c>
      <c r="T27" s="315" t="s">
        <v>137</v>
      </c>
      <c r="U27" s="309" t="str">
        <f t="shared" si="2"/>
        <v>DATASHEET</v>
      </c>
      <c r="V27" s="314" t="s">
        <v>138</v>
      </c>
      <c r="W27" s="300" t="s">
        <v>37</v>
      </c>
    </row>
    <row r="28" spans="1:23" s="314" customFormat="1" ht="86.85" customHeight="1">
      <c r="A28" s="301" t="e" vm="40">
        <f t="shared" si="0"/>
        <v>#VALUE!</v>
      </c>
      <c r="B28" s="313" t="s">
        <v>133</v>
      </c>
      <c r="C28" s="313" t="s">
        <v>135</v>
      </c>
      <c r="D28" s="303" t="str">
        <f t="shared" si="3"/>
        <v>UIPC3638SE-ADZK-I0 BLACK</v>
      </c>
      <c r="E28" s="303" t="e" vm="19">
        <v>#VALUE!</v>
      </c>
      <c r="F28" s="304" t="s">
        <v>47</v>
      </c>
      <c r="G28" s="305" t="s">
        <v>106</v>
      </c>
      <c r="H28" s="305" t="s">
        <v>129</v>
      </c>
      <c r="I28" s="305" t="s">
        <v>121</v>
      </c>
      <c r="J28" s="305" t="s">
        <v>45</v>
      </c>
      <c r="K28" s="306">
        <v>320</v>
      </c>
      <c r="L28" s="310" t="s">
        <v>136</v>
      </c>
      <c r="M28" s="304" t="s">
        <v>47</v>
      </c>
      <c r="N28" s="304" t="s">
        <v>47</v>
      </c>
      <c r="O28" s="304" t="s">
        <v>41</v>
      </c>
      <c r="P28" s="304" t="s">
        <v>41</v>
      </c>
      <c r="Q28" s="304" t="s">
        <v>41</v>
      </c>
      <c r="R28" s="304" t="s">
        <v>47</v>
      </c>
      <c r="S28" s="311" t="s">
        <v>95</v>
      </c>
      <c r="T28" s="315" t="s">
        <v>139</v>
      </c>
      <c r="U28" s="309" t="str">
        <f t="shared" si="2"/>
        <v>DATASHEET</v>
      </c>
      <c r="V28" s="314" t="s">
        <v>138</v>
      </c>
      <c r="W28" s="300" t="s">
        <v>37</v>
      </c>
    </row>
    <row r="29" spans="1:23" ht="49.15" customHeight="1">
      <c r="A29" s="363" t="s">
        <v>140</v>
      </c>
      <c r="B29" s="363"/>
      <c r="C29" s="363"/>
      <c r="D29" s="363"/>
      <c r="E29" s="363"/>
      <c r="F29" s="363"/>
      <c r="G29" s="363"/>
      <c r="H29" s="363"/>
      <c r="I29" s="363"/>
      <c r="J29" s="363"/>
      <c r="K29" s="363"/>
      <c r="L29" s="363"/>
      <c r="M29" s="363"/>
      <c r="N29" s="363"/>
      <c r="O29" s="363"/>
      <c r="P29" s="363"/>
      <c r="Q29" s="363"/>
      <c r="R29" s="363"/>
      <c r="S29" s="363"/>
      <c r="T29" s="363"/>
      <c r="U29" s="363"/>
      <c r="W29" s="300"/>
    </row>
    <row r="30" spans="1:23" s="325" customFormat="1" ht="86.85" customHeight="1">
      <c r="A30" s="301" t="e" vm="41">
        <f t="shared" si="0"/>
        <v>#VALUE!</v>
      </c>
      <c r="B30" s="324" t="s">
        <v>141</v>
      </c>
      <c r="C30" s="324" t="s">
        <v>142</v>
      </c>
      <c r="D30" s="303" t="str">
        <f>HYPERLINK(C30,T30)</f>
        <v>UIPC325LE-ADF28K-G</v>
      </c>
      <c r="E30" s="303" t="e" vm="19">
        <v>#VALUE!</v>
      </c>
      <c r="F30" s="303"/>
      <c r="G30" s="305" t="s">
        <v>72</v>
      </c>
      <c r="H30" s="305" t="s">
        <v>43</v>
      </c>
      <c r="I30" s="305" t="s">
        <v>55</v>
      </c>
      <c r="J30" s="305" t="s">
        <v>45</v>
      </c>
      <c r="K30" s="306">
        <v>64</v>
      </c>
      <c r="L30" s="305" t="s">
        <v>143</v>
      </c>
      <c r="M30" s="304" t="s">
        <v>47</v>
      </c>
      <c r="N30" s="304" t="s">
        <v>47</v>
      </c>
      <c r="O30" s="304" t="s">
        <v>41</v>
      </c>
      <c r="P30" s="304" t="s">
        <v>41</v>
      </c>
      <c r="Q30" s="304" t="s">
        <v>41</v>
      </c>
      <c r="R30" s="304" t="s">
        <v>47</v>
      </c>
      <c r="S30" s="311" t="s">
        <v>74</v>
      </c>
      <c r="T30" s="308" t="s">
        <v>144</v>
      </c>
      <c r="U30" s="309" t="str">
        <f t="shared" si="2"/>
        <v>DATASHEET</v>
      </c>
      <c r="V30" s="325" t="s">
        <v>145</v>
      </c>
      <c r="W30" s="300" t="s">
        <v>37</v>
      </c>
    </row>
    <row r="31" spans="1:23" s="300" customFormat="1" ht="86.85" customHeight="1">
      <c r="A31" s="301" t="e" vm="42">
        <f t="shared" si="0"/>
        <v>#VALUE!</v>
      </c>
      <c r="B31" s="302" t="s">
        <v>146</v>
      </c>
      <c r="C31" s="302" t="s">
        <v>147</v>
      </c>
      <c r="D31" s="303" t="str">
        <f>HYPERLINK(C31,T31)</f>
        <v>UIPC3535LB-ADZK-G</v>
      </c>
      <c r="E31" s="303" t="e" vm="19">
        <v>#VALUE!</v>
      </c>
      <c r="F31" s="303"/>
      <c r="G31" s="305" t="s">
        <v>72</v>
      </c>
      <c r="H31" s="305" t="s">
        <v>120</v>
      </c>
      <c r="I31" s="305" t="s">
        <v>121</v>
      </c>
      <c r="J31" s="305" t="s">
        <v>45</v>
      </c>
      <c r="K31" s="306">
        <v>100</v>
      </c>
      <c r="L31" s="305" t="s">
        <v>148</v>
      </c>
      <c r="M31" s="304" t="s">
        <v>47</v>
      </c>
      <c r="N31" s="304" t="s">
        <v>47</v>
      </c>
      <c r="O31" s="304" t="s">
        <v>41</v>
      </c>
      <c r="P31" s="304" t="s">
        <v>41</v>
      </c>
      <c r="Q31" s="304" t="s">
        <v>41</v>
      </c>
      <c r="R31" s="304" t="s">
        <v>47</v>
      </c>
      <c r="S31" s="311" t="s">
        <v>91</v>
      </c>
      <c r="T31" s="308" t="s">
        <v>149</v>
      </c>
      <c r="U31" s="309" t="str">
        <f t="shared" si="2"/>
        <v>DATASHEET</v>
      </c>
      <c r="V31" s="300" t="s">
        <v>150</v>
      </c>
      <c r="W31" s="300" t="s">
        <v>37</v>
      </c>
    </row>
    <row r="32" spans="1:23" ht="42.75" customHeight="1">
      <c r="A32" s="363" t="s">
        <v>151</v>
      </c>
      <c r="B32" s="363"/>
      <c r="C32" s="363"/>
      <c r="D32" s="363"/>
      <c r="E32" s="363"/>
      <c r="F32" s="363"/>
      <c r="G32" s="363"/>
      <c r="H32" s="363"/>
      <c r="I32" s="363"/>
      <c r="J32" s="363"/>
      <c r="K32" s="363"/>
      <c r="L32" s="363"/>
      <c r="M32" s="363"/>
      <c r="N32" s="363"/>
      <c r="O32" s="363"/>
      <c r="P32" s="363"/>
      <c r="Q32" s="363"/>
      <c r="R32" s="363"/>
      <c r="S32" s="363"/>
      <c r="T32" s="363"/>
      <c r="U32" s="363"/>
      <c r="W32" s="300"/>
    </row>
    <row r="33" spans="1:23" s="314" customFormat="1" ht="86.85" customHeight="1">
      <c r="A33" s="301" t="e" vm="43">
        <f t="shared" si="0"/>
        <v>#VALUE!</v>
      </c>
      <c r="B33" s="313" t="s">
        <v>152</v>
      </c>
      <c r="C33" s="313" t="s">
        <v>153</v>
      </c>
      <c r="D33" s="303" t="str">
        <f>HYPERLINK(C33,T33)</f>
        <v>UIPC2B15SS-ADF28K-I1</v>
      </c>
      <c r="E33" s="303" t="e" vm="19">
        <v>#VALUE!</v>
      </c>
      <c r="F33" s="304" t="s">
        <v>47</v>
      </c>
      <c r="G33" s="305" t="s">
        <v>72</v>
      </c>
      <c r="H33" s="305" t="s">
        <v>43</v>
      </c>
      <c r="I33" s="305" t="s">
        <v>154</v>
      </c>
      <c r="J33" s="305" t="s">
        <v>45</v>
      </c>
      <c r="K33" s="306">
        <v>105</v>
      </c>
      <c r="L33" s="305" t="s">
        <v>155</v>
      </c>
      <c r="M33" s="326" t="s">
        <v>47</v>
      </c>
      <c r="N33" s="304" t="s">
        <v>47</v>
      </c>
      <c r="O33" s="304" t="s">
        <v>41</v>
      </c>
      <c r="P33" s="307" t="s">
        <v>90</v>
      </c>
      <c r="Q33" s="307" t="s">
        <v>90</v>
      </c>
      <c r="R33" s="304" t="s">
        <v>47</v>
      </c>
      <c r="S33" s="307" t="s">
        <v>156</v>
      </c>
      <c r="T33" s="308" t="s">
        <v>157</v>
      </c>
      <c r="U33" s="309" t="str">
        <f t="shared" si="2"/>
        <v>DATASHEET</v>
      </c>
      <c r="V33" s="314" t="s">
        <v>158</v>
      </c>
      <c r="W33" s="300" t="s">
        <v>37</v>
      </c>
    </row>
    <row r="34" spans="1:23" s="317" customFormat="1" ht="86.85" customHeight="1">
      <c r="A34" s="301" t="e" vm="44">
        <f t="shared" si="0"/>
        <v>#VALUE!</v>
      </c>
      <c r="B34" s="315" t="s">
        <v>159</v>
      </c>
      <c r="C34" s="315" t="s">
        <v>160</v>
      </c>
      <c r="D34" s="303" t="str">
        <f>HYPERLINK(C34,T34)</f>
        <v>UIPC2128SB-ADF28KMC-I0</v>
      </c>
      <c r="E34" s="303" t="e" vm="28">
        <v>#VALUE!</v>
      </c>
      <c r="F34" s="304" t="s">
        <v>47</v>
      </c>
      <c r="G34" s="305" t="s">
        <v>106</v>
      </c>
      <c r="H34" s="305" t="s">
        <v>43</v>
      </c>
      <c r="I34" s="305" t="s">
        <v>55</v>
      </c>
      <c r="J34" s="305" t="s">
        <v>55</v>
      </c>
      <c r="K34" s="306">
        <v>120</v>
      </c>
      <c r="L34" s="305" t="s">
        <v>161</v>
      </c>
      <c r="M34" s="304" t="s">
        <v>47</v>
      </c>
      <c r="N34" s="304" t="s">
        <v>47</v>
      </c>
      <c r="O34" s="304" t="s">
        <v>47</v>
      </c>
      <c r="P34" s="304" t="s">
        <v>41</v>
      </c>
      <c r="Q34" s="304" t="s">
        <v>41</v>
      </c>
      <c r="R34" s="304" t="s">
        <v>47</v>
      </c>
      <c r="S34" s="307" t="s">
        <v>162</v>
      </c>
      <c r="T34" s="308" t="s">
        <v>163</v>
      </c>
      <c r="U34" s="309" t="str">
        <f t="shared" si="2"/>
        <v>DATASHEET</v>
      </c>
      <c r="V34" s="317" t="s">
        <v>164</v>
      </c>
      <c r="W34" s="300" t="s">
        <v>37</v>
      </c>
    </row>
    <row r="35" spans="1:23" ht="39" customHeight="1">
      <c r="A35" s="363" t="s">
        <v>165</v>
      </c>
      <c r="B35" s="363"/>
      <c r="C35" s="363"/>
      <c r="D35" s="363"/>
      <c r="E35" s="363"/>
      <c r="F35" s="363"/>
      <c r="G35" s="363"/>
      <c r="H35" s="363"/>
      <c r="I35" s="363"/>
      <c r="J35" s="363"/>
      <c r="K35" s="363"/>
      <c r="L35" s="363"/>
      <c r="M35" s="363"/>
      <c r="N35" s="363"/>
      <c r="O35" s="363"/>
      <c r="P35" s="363"/>
      <c r="Q35" s="363"/>
      <c r="R35" s="363"/>
      <c r="S35" s="363"/>
      <c r="T35" s="363"/>
      <c r="U35" s="363"/>
      <c r="W35" s="300"/>
    </row>
    <row r="36" spans="1:23" s="323" customFormat="1" ht="86.85" customHeight="1">
      <c r="A36" s="301" t="e" vm="45">
        <f>_xlfn.IMAGE(B36)</f>
        <v>#VALUE!</v>
      </c>
      <c r="B36" s="322" t="s">
        <v>166</v>
      </c>
      <c r="C36" s="322" t="s">
        <v>167</v>
      </c>
      <c r="D36" s="303" t="str">
        <f t="shared" ref="D36:D41" si="4">HYPERLINK(C36,T36)</f>
        <v>UIPC2324LB-ADZK-G</v>
      </c>
      <c r="E36" s="303" t="e" vm="19">
        <v>#VALUE!</v>
      </c>
      <c r="F36" s="303"/>
      <c r="G36" s="305" t="s">
        <v>54</v>
      </c>
      <c r="H36" s="305" t="s">
        <v>120</v>
      </c>
      <c r="I36" s="305" t="s">
        <v>168</v>
      </c>
      <c r="J36" s="305" t="s">
        <v>45</v>
      </c>
      <c r="K36" s="306">
        <v>92</v>
      </c>
      <c r="L36" s="305" t="s">
        <v>169</v>
      </c>
      <c r="M36" s="304" t="s">
        <v>47</v>
      </c>
      <c r="N36" s="304" t="s">
        <v>47</v>
      </c>
      <c r="O36" s="304" t="s">
        <v>41</v>
      </c>
      <c r="P36" s="304" t="s">
        <v>41</v>
      </c>
      <c r="Q36" s="304" t="s">
        <v>41</v>
      </c>
      <c r="R36" s="304" t="s">
        <v>47</v>
      </c>
      <c r="S36" s="307" t="s">
        <v>170</v>
      </c>
      <c r="T36" s="308" t="s">
        <v>171</v>
      </c>
      <c r="U36" s="309" t="str">
        <f t="shared" si="2"/>
        <v>DATASHEET</v>
      </c>
      <c r="V36" s="323" t="s">
        <v>172</v>
      </c>
      <c r="W36" s="300" t="s">
        <v>37</v>
      </c>
    </row>
    <row r="37" spans="1:23" s="323" customFormat="1" ht="86.85" customHeight="1">
      <c r="A37" s="301" t="e" vm="46">
        <f>_xlfn.IMAGE(B37)</f>
        <v>#VALUE!</v>
      </c>
      <c r="B37" s="322" t="s">
        <v>173</v>
      </c>
      <c r="C37" s="322" t="s">
        <v>167</v>
      </c>
      <c r="D37" s="303" t="str">
        <f t="shared" si="4"/>
        <v>UIPC2324LB-ADZK-G BLACK</v>
      </c>
      <c r="E37" s="303" t="e" vm="19">
        <v>#VALUE!</v>
      </c>
      <c r="F37" s="303"/>
      <c r="G37" s="305" t="s">
        <v>54</v>
      </c>
      <c r="H37" s="305" t="s">
        <v>120</v>
      </c>
      <c r="I37" s="305" t="s">
        <v>168</v>
      </c>
      <c r="J37" s="305" t="s">
        <v>45</v>
      </c>
      <c r="K37" s="306">
        <v>92</v>
      </c>
      <c r="L37" s="305" t="s">
        <v>169</v>
      </c>
      <c r="M37" s="304" t="s">
        <v>47</v>
      </c>
      <c r="N37" s="304" t="s">
        <v>47</v>
      </c>
      <c r="O37" s="304" t="s">
        <v>41</v>
      </c>
      <c r="P37" s="304" t="s">
        <v>41</v>
      </c>
      <c r="Q37" s="304" t="s">
        <v>41</v>
      </c>
      <c r="R37" s="304" t="s">
        <v>47</v>
      </c>
      <c r="S37" s="307" t="s">
        <v>174</v>
      </c>
      <c r="T37" s="308" t="s">
        <v>175</v>
      </c>
      <c r="U37" s="309" t="str">
        <f t="shared" si="2"/>
        <v>DATASHEET</v>
      </c>
      <c r="V37" s="323" t="s">
        <v>172</v>
      </c>
      <c r="W37" s="300" t="s">
        <v>37</v>
      </c>
    </row>
    <row r="38" spans="1:23" s="314" customFormat="1" ht="86.85" customHeight="1">
      <c r="A38" s="301" t="e" vm="47">
        <f t="shared" si="0"/>
        <v>#VALUE!</v>
      </c>
      <c r="B38" s="313" t="s">
        <v>176</v>
      </c>
      <c r="C38" s="313" t="s">
        <v>177</v>
      </c>
      <c r="D38" s="303" t="str">
        <f t="shared" si="4"/>
        <v>UIPC2325SB-DZK-I0</v>
      </c>
      <c r="E38" s="303" t="e" vm="19">
        <v>#VALUE!</v>
      </c>
      <c r="F38" s="304" t="s">
        <v>47</v>
      </c>
      <c r="G38" s="305" t="s">
        <v>72</v>
      </c>
      <c r="H38" s="305" t="s">
        <v>129</v>
      </c>
      <c r="I38" s="305" t="s">
        <v>168</v>
      </c>
      <c r="J38" s="305" t="s">
        <v>45</v>
      </c>
      <c r="K38" s="306">
        <v>165</v>
      </c>
      <c r="L38" s="305" t="s">
        <v>178</v>
      </c>
      <c r="M38" s="304" t="s">
        <v>47</v>
      </c>
      <c r="N38" s="304" t="s">
        <v>47</v>
      </c>
      <c r="O38" s="304" t="s">
        <v>41</v>
      </c>
      <c r="P38" s="307" t="s">
        <v>90</v>
      </c>
      <c r="Q38" s="307" t="s">
        <v>90</v>
      </c>
      <c r="R38" s="304" t="s">
        <v>47</v>
      </c>
      <c r="S38" s="307" t="s">
        <v>156</v>
      </c>
      <c r="T38" s="308" t="s">
        <v>179</v>
      </c>
      <c r="U38" s="309" t="str">
        <f t="shared" si="2"/>
        <v>DATASHEET</v>
      </c>
      <c r="V38" s="314" t="s">
        <v>180</v>
      </c>
      <c r="W38" s="300" t="s">
        <v>37</v>
      </c>
    </row>
    <row r="39" spans="1:23" s="314" customFormat="1" ht="86.85" customHeight="1">
      <c r="A39" s="301" t="e" vm="48">
        <f t="shared" si="0"/>
        <v>#VALUE!</v>
      </c>
      <c r="B39" s="313" t="s">
        <v>181</v>
      </c>
      <c r="C39" s="313" t="s">
        <v>177</v>
      </c>
      <c r="D39" s="303" t="str">
        <f t="shared" si="4"/>
        <v>UIPC2325SB-DZK-I0 BLACK</v>
      </c>
      <c r="E39" s="303" t="e" vm="19">
        <v>#VALUE!</v>
      </c>
      <c r="F39" s="304" t="s">
        <v>47</v>
      </c>
      <c r="G39" s="305" t="s">
        <v>72</v>
      </c>
      <c r="H39" s="305" t="s">
        <v>129</v>
      </c>
      <c r="I39" s="305" t="s">
        <v>168</v>
      </c>
      <c r="J39" s="305" t="s">
        <v>45</v>
      </c>
      <c r="K39" s="306">
        <v>165</v>
      </c>
      <c r="L39" s="305" t="s">
        <v>178</v>
      </c>
      <c r="M39" s="304" t="s">
        <v>47</v>
      </c>
      <c r="N39" s="304" t="s">
        <v>47</v>
      </c>
      <c r="O39" s="304" t="s">
        <v>41</v>
      </c>
      <c r="P39" s="307" t="s">
        <v>90</v>
      </c>
      <c r="Q39" s="307" t="s">
        <v>90</v>
      </c>
      <c r="R39" s="304" t="s">
        <v>47</v>
      </c>
      <c r="S39" s="307" t="s">
        <v>182</v>
      </c>
      <c r="T39" s="308" t="s">
        <v>183</v>
      </c>
      <c r="U39" s="309" t="str">
        <f t="shared" si="2"/>
        <v>DATASHEET</v>
      </c>
      <c r="V39" s="314" t="s">
        <v>180</v>
      </c>
      <c r="W39" s="300" t="s">
        <v>37</v>
      </c>
    </row>
    <row r="40" spans="1:23" s="314" customFormat="1" ht="86.85" customHeight="1">
      <c r="A40" s="301" t="e" vm="47">
        <f t="shared" si="0"/>
        <v>#VALUE!</v>
      </c>
      <c r="B40" s="313" t="s">
        <v>176</v>
      </c>
      <c r="C40" s="316" t="s">
        <v>184</v>
      </c>
      <c r="D40" s="303" t="str">
        <f t="shared" si="4"/>
        <v>UIPC2328SB-DZK-I0</v>
      </c>
      <c r="E40" s="303" t="e" vm="19">
        <v>#VALUE!</v>
      </c>
      <c r="F40" s="304" t="s">
        <v>47</v>
      </c>
      <c r="G40" s="305" t="s">
        <v>106</v>
      </c>
      <c r="H40" s="305" t="s">
        <v>129</v>
      </c>
      <c r="I40" s="305" t="s">
        <v>168</v>
      </c>
      <c r="J40" s="305" t="s">
        <v>45</v>
      </c>
      <c r="K40" s="306">
        <v>185</v>
      </c>
      <c r="L40" s="305" t="s">
        <v>185</v>
      </c>
      <c r="M40" s="304" t="s">
        <v>47</v>
      </c>
      <c r="N40" s="304" t="s">
        <v>47</v>
      </c>
      <c r="O40" s="304" t="s">
        <v>41</v>
      </c>
      <c r="P40" s="307" t="s">
        <v>90</v>
      </c>
      <c r="Q40" s="307" t="s">
        <v>90</v>
      </c>
      <c r="R40" s="304" t="s">
        <v>47</v>
      </c>
      <c r="S40" s="307" t="s">
        <v>156</v>
      </c>
      <c r="T40" s="308" t="s">
        <v>186</v>
      </c>
      <c r="U40" s="309" t="str">
        <f t="shared" si="2"/>
        <v>DATASHEET</v>
      </c>
      <c r="V40" s="314" t="s">
        <v>187</v>
      </c>
      <c r="W40" s="300" t="s">
        <v>37</v>
      </c>
    </row>
    <row r="41" spans="1:23" s="314" customFormat="1" ht="86.85" customHeight="1">
      <c r="A41" s="301" t="e" vm="48">
        <f t="shared" si="0"/>
        <v>#VALUE!</v>
      </c>
      <c r="B41" s="313" t="s">
        <v>181</v>
      </c>
      <c r="C41" s="316" t="s">
        <v>184</v>
      </c>
      <c r="D41" s="303" t="str">
        <f t="shared" si="4"/>
        <v>UIPC2328SB-DZK-I0 BLACK</v>
      </c>
      <c r="E41" s="303" t="e" vm="19">
        <v>#VALUE!</v>
      </c>
      <c r="F41" s="304" t="s">
        <v>47</v>
      </c>
      <c r="G41" s="305" t="s">
        <v>106</v>
      </c>
      <c r="H41" s="305" t="s">
        <v>129</v>
      </c>
      <c r="I41" s="305" t="s">
        <v>168</v>
      </c>
      <c r="J41" s="305" t="s">
        <v>45</v>
      </c>
      <c r="K41" s="306">
        <v>185</v>
      </c>
      <c r="L41" s="305" t="s">
        <v>185</v>
      </c>
      <c r="M41" s="304" t="s">
        <v>47</v>
      </c>
      <c r="N41" s="304" t="s">
        <v>47</v>
      </c>
      <c r="O41" s="304" t="s">
        <v>41</v>
      </c>
      <c r="P41" s="307" t="s">
        <v>90</v>
      </c>
      <c r="Q41" s="307" t="s">
        <v>90</v>
      </c>
      <c r="R41" s="304" t="s">
        <v>47</v>
      </c>
      <c r="S41" s="307" t="s">
        <v>182</v>
      </c>
      <c r="T41" s="308" t="s">
        <v>188</v>
      </c>
      <c r="U41" s="309" t="str">
        <f t="shared" si="2"/>
        <v>DATASHEET</v>
      </c>
      <c r="V41" s="314" t="s">
        <v>187</v>
      </c>
      <c r="W41" s="300" t="s">
        <v>37</v>
      </c>
    </row>
    <row r="42" spans="1:23" ht="37.5" customHeight="1">
      <c r="A42" s="363" t="s">
        <v>189</v>
      </c>
      <c r="B42" s="363"/>
      <c r="C42" s="363"/>
      <c r="D42" s="363"/>
      <c r="E42" s="363"/>
      <c r="F42" s="363"/>
      <c r="G42" s="363"/>
      <c r="H42" s="363"/>
      <c r="I42" s="363"/>
      <c r="J42" s="363"/>
      <c r="K42" s="363"/>
      <c r="L42" s="363"/>
      <c r="M42" s="363"/>
      <c r="N42" s="363"/>
      <c r="O42" s="363"/>
      <c r="P42" s="363"/>
      <c r="Q42" s="363"/>
      <c r="R42" s="363"/>
      <c r="S42" s="363"/>
      <c r="T42" s="363"/>
      <c r="U42" s="363"/>
      <c r="W42" s="300"/>
    </row>
    <row r="43" spans="1:23" s="328" customFormat="1" ht="86.85" customHeight="1">
      <c r="A43" s="301" t="e" vm="49">
        <f t="shared" si="0"/>
        <v>#VALUE!</v>
      </c>
      <c r="B43" s="327" t="s">
        <v>190</v>
      </c>
      <c r="C43" s="327" t="s">
        <v>191</v>
      </c>
      <c r="D43" s="303" t="str">
        <f>HYPERLINK(C43,T43)</f>
        <v>UIPC3605SB-ADF16KM-I0</v>
      </c>
      <c r="E43" s="303" t="e" vm="19">
        <v>#VALUE!</v>
      </c>
      <c r="F43" s="304" t="s">
        <v>47</v>
      </c>
      <c r="G43" s="305" t="s">
        <v>72</v>
      </c>
      <c r="H43" s="305" t="s">
        <v>192</v>
      </c>
      <c r="I43" s="305" t="s">
        <v>193</v>
      </c>
      <c r="J43" s="305" t="s">
        <v>45</v>
      </c>
      <c r="K43" s="306">
        <v>132</v>
      </c>
      <c r="L43" s="305" t="s">
        <v>194</v>
      </c>
      <c r="M43" s="304" t="s">
        <v>47</v>
      </c>
      <c r="N43" s="304" t="s">
        <v>47</v>
      </c>
      <c r="O43" s="304" t="s">
        <v>41</v>
      </c>
      <c r="P43" s="304" t="s">
        <v>41</v>
      </c>
      <c r="Q43" s="304" t="s">
        <v>41</v>
      </c>
      <c r="R43" s="304" t="s">
        <v>47</v>
      </c>
      <c r="S43" s="311" t="s">
        <v>74</v>
      </c>
      <c r="T43" s="308" t="s">
        <v>195</v>
      </c>
      <c r="U43" s="309" t="str">
        <f t="shared" si="2"/>
        <v>DATASHEET</v>
      </c>
      <c r="V43" s="328" t="s">
        <v>196</v>
      </c>
      <c r="W43" s="300" t="s">
        <v>37</v>
      </c>
    </row>
    <row r="44" spans="1:23" s="328" customFormat="1" ht="86.85" customHeight="1">
      <c r="A44" s="301" t="e" vm="50">
        <f t="shared" si="0"/>
        <v>#VALUE!</v>
      </c>
      <c r="B44" s="327" t="s">
        <v>197</v>
      </c>
      <c r="C44" s="327" t="s">
        <v>198</v>
      </c>
      <c r="D44" s="303" t="str">
        <f>HYPERLINK(C44,T44)</f>
        <v>UIPC2105SB-ADF16KM-I0</v>
      </c>
      <c r="E44" s="303" t="e" vm="19">
        <v>#VALUE!</v>
      </c>
      <c r="F44" s="304" t="s">
        <v>47</v>
      </c>
      <c r="G44" s="305" t="s">
        <v>72</v>
      </c>
      <c r="H44" s="305" t="s">
        <v>192</v>
      </c>
      <c r="I44" s="305" t="s">
        <v>193</v>
      </c>
      <c r="J44" s="305" t="s">
        <v>45</v>
      </c>
      <c r="K44" s="306">
        <v>140</v>
      </c>
      <c r="L44" s="305" t="s">
        <v>199</v>
      </c>
      <c r="M44" s="304" t="s">
        <v>47</v>
      </c>
      <c r="N44" s="304" t="s">
        <v>47</v>
      </c>
      <c r="O44" s="304" t="s">
        <v>41</v>
      </c>
      <c r="P44" s="304" t="s">
        <v>41</v>
      </c>
      <c r="Q44" s="304" t="s">
        <v>41</v>
      </c>
      <c r="R44" s="304" t="s">
        <v>47</v>
      </c>
      <c r="S44" s="307" t="s">
        <v>162</v>
      </c>
      <c r="T44" s="308" t="s">
        <v>200</v>
      </c>
      <c r="U44" s="309" t="str">
        <f t="shared" si="2"/>
        <v>DATASHEET</v>
      </c>
      <c r="V44" s="328" t="s">
        <v>201</v>
      </c>
      <c r="W44" s="300" t="s">
        <v>37</v>
      </c>
    </row>
    <row r="45" spans="1:23" s="314" customFormat="1" ht="86.85" customHeight="1">
      <c r="A45" s="301" t="e" vm="51">
        <f t="shared" si="0"/>
        <v>#VALUE!</v>
      </c>
      <c r="B45" s="313" t="s">
        <v>202</v>
      </c>
      <c r="C45" s="313" t="s">
        <v>203</v>
      </c>
      <c r="D45" s="303" t="str">
        <f>HYPERLINK(C45,T45)</f>
        <v>UIPC2K24SE-ADF40KMC-WL-I0</v>
      </c>
      <c r="E45" s="303" t="e" vm="31">
        <v>#VALUE!</v>
      </c>
      <c r="F45" s="304" t="s">
        <v>47</v>
      </c>
      <c r="G45" s="305" t="s">
        <v>54</v>
      </c>
      <c r="H45" s="305" t="s">
        <v>204</v>
      </c>
      <c r="I45" s="305" t="s">
        <v>45</v>
      </c>
      <c r="J45" s="305" t="s">
        <v>55</v>
      </c>
      <c r="K45" s="320">
        <v>122</v>
      </c>
      <c r="L45" s="305" t="s">
        <v>205</v>
      </c>
      <c r="M45" s="304" t="s">
        <v>47</v>
      </c>
      <c r="N45" s="304" t="s">
        <v>47</v>
      </c>
      <c r="O45" s="304" t="s">
        <v>47</v>
      </c>
      <c r="P45" s="307" t="s">
        <v>90</v>
      </c>
      <c r="Q45" s="307" t="s">
        <v>90</v>
      </c>
      <c r="R45" s="304" t="s">
        <v>47</v>
      </c>
      <c r="S45" s="307" t="s">
        <v>156</v>
      </c>
      <c r="T45" s="308" t="s">
        <v>206</v>
      </c>
      <c r="U45" s="309" t="str">
        <f t="shared" si="2"/>
        <v>DATASHEET</v>
      </c>
      <c r="V45" s="329" t="s">
        <v>207</v>
      </c>
      <c r="W45" s="300" t="s">
        <v>37</v>
      </c>
    </row>
    <row r="46" spans="1:23" s="314" customFormat="1" ht="86.85" customHeight="1">
      <c r="A46" s="301" t="e" vm="51">
        <f t="shared" si="0"/>
        <v>#VALUE!</v>
      </c>
      <c r="B46" s="313" t="s">
        <v>202</v>
      </c>
      <c r="C46" s="313"/>
      <c r="D46" s="303" t="str">
        <f>HYPERLINK(C46,T46)</f>
        <v>UIPC2K28SE-ADF40KMC-WL-I0</v>
      </c>
      <c r="E46" s="303" t="e" vm="31">
        <v>#VALUE!</v>
      </c>
      <c r="F46" s="304" t="s">
        <v>47</v>
      </c>
      <c r="G46" s="305" t="s">
        <v>54</v>
      </c>
      <c r="H46" s="305" t="s">
        <v>204</v>
      </c>
      <c r="I46" s="305" t="s">
        <v>45</v>
      </c>
      <c r="J46" s="305" t="s">
        <v>55</v>
      </c>
      <c r="K46" s="320">
        <v>165</v>
      </c>
      <c r="L46" s="305" t="s">
        <v>208</v>
      </c>
      <c r="M46" s="304" t="s">
        <v>47</v>
      </c>
      <c r="N46" s="304" t="s">
        <v>47</v>
      </c>
      <c r="O46" s="304" t="s">
        <v>47</v>
      </c>
      <c r="P46" s="307" t="s">
        <v>90</v>
      </c>
      <c r="Q46" s="307" t="s">
        <v>90</v>
      </c>
      <c r="R46" s="304" t="s">
        <v>47</v>
      </c>
      <c r="S46" s="307" t="s">
        <v>156</v>
      </c>
      <c r="T46" s="308" t="s">
        <v>209</v>
      </c>
      <c r="U46" s="309" t="str">
        <f t="shared" si="2"/>
        <v>DATASHEET</v>
      </c>
      <c r="W46" s="300" t="s">
        <v>37</v>
      </c>
    </row>
    <row r="47" spans="1:23" s="314" customFormat="1" ht="86.85" customHeight="1">
      <c r="A47" s="301" t="e" vm="52">
        <f t="shared" si="0"/>
        <v>#VALUE!</v>
      </c>
      <c r="B47" s="313" t="s">
        <v>210</v>
      </c>
      <c r="C47" s="316" t="s">
        <v>211</v>
      </c>
      <c r="D47" s="303" t="str">
        <f>HYPERLINK(C47,T47)</f>
        <v>UIPC815SB-ADF14K-IO</v>
      </c>
      <c r="E47" s="303" t="e" vm="53">
        <v>#VALUE!</v>
      </c>
      <c r="F47" s="304" t="s">
        <v>47</v>
      </c>
      <c r="G47" s="305" t="s">
        <v>72</v>
      </c>
      <c r="H47" s="305" t="s">
        <v>212</v>
      </c>
      <c r="I47" s="305" t="s">
        <v>44</v>
      </c>
      <c r="J47" s="305" t="s">
        <v>45</v>
      </c>
      <c r="K47" s="330">
        <v>170</v>
      </c>
      <c r="L47" s="305" t="s">
        <v>213</v>
      </c>
      <c r="M47" s="304" t="s">
        <v>47</v>
      </c>
      <c r="N47" s="304" t="s">
        <v>47</v>
      </c>
      <c r="O47" s="304" t="s">
        <v>41</v>
      </c>
      <c r="P47" s="307" t="s">
        <v>90</v>
      </c>
      <c r="Q47" s="307" t="s">
        <v>90</v>
      </c>
      <c r="R47" s="304" t="s">
        <v>47</v>
      </c>
      <c r="S47" s="311" t="s">
        <v>74</v>
      </c>
      <c r="T47" s="308" t="s">
        <v>214</v>
      </c>
      <c r="U47" s="309" t="str">
        <f t="shared" si="2"/>
        <v>DATASHEET</v>
      </c>
      <c r="W47" s="300" t="s">
        <v>37</v>
      </c>
    </row>
    <row r="48" spans="1:23" ht="43.15" customHeight="1">
      <c r="A48" s="363" t="s">
        <v>215</v>
      </c>
      <c r="B48" s="363"/>
      <c r="C48" s="363"/>
      <c r="D48" s="363"/>
      <c r="E48" s="363"/>
      <c r="F48" s="363"/>
      <c r="G48" s="363"/>
      <c r="H48" s="363"/>
      <c r="I48" s="363"/>
      <c r="J48" s="363"/>
      <c r="K48" s="363"/>
      <c r="L48" s="363"/>
      <c r="M48" s="363"/>
      <c r="N48" s="363"/>
      <c r="O48" s="363"/>
      <c r="P48" s="363"/>
      <c r="Q48" s="363"/>
      <c r="R48" s="363"/>
      <c r="S48" s="363"/>
      <c r="T48" s="363"/>
      <c r="U48" s="363"/>
      <c r="W48" s="300"/>
    </row>
    <row r="49" spans="1:23" s="328" customFormat="1" ht="86.85" customHeight="1">
      <c r="A49" s="301" t="e" vm="54">
        <f t="shared" si="0"/>
        <v>#VALUE!</v>
      </c>
      <c r="B49" s="331" t="s">
        <v>216</v>
      </c>
      <c r="C49" s="327" t="s">
        <v>217</v>
      </c>
      <c r="D49" s="303" t="str">
        <f>HYPERLINK(C49,T49)</f>
        <v>UIPC6415SR-X5UPW-VG</v>
      </c>
      <c r="E49" s="303" t="e" vm="19">
        <v>#VALUE!</v>
      </c>
      <c r="F49" s="304" t="s">
        <v>47</v>
      </c>
      <c r="G49" s="305" t="s">
        <v>72</v>
      </c>
      <c r="H49" s="305" t="s">
        <v>129</v>
      </c>
      <c r="I49" s="305" t="s">
        <v>55</v>
      </c>
      <c r="J49" s="305" t="s">
        <v>45</v>
      </c>
      <c r="K49" s="306">
        <v>165</v>
      </c>
      <c r="L49" s="305" t="s">
        <v>218</v>
      </c>
      <c r="M49" s="304" t="s">
        <v>47</v>
      </c>
      <c r="N49" s="304" t="s">
        <v>47</v>
      </c>
      <c r="O49" s="304" t="s">
        <v>47</v>
      </c>
      <c r="P49" s="304" t="s">
        <v>41</v>
      </c>
      <c r="Q49" s="307" t="s">
        <v>90</v>
      </c>
      <c r="R49" s="304" t="s">
        <v>47</v>
      </c>
      <c r="S49" s="311" t="s">
        <v>91</v>
      </c>
      <c r="T49" s="308" t="s">
        <v>219</v>
      </c>
      <c r="U49" s="309" t="str">
        <f t="shared" si="2"/>
        <v>DATASHEET</v>
      </c>
      <c r="V49" s="328" t="s">
        <v>220</v>
      </c>
      <c r="W49" s="300" t="s">
        <v>37</v>
      </c>
    </row>
    <row r="50" spans="1:23" ht="38.25" customHeight="1">
      <c r="A50" s="363" t="s">
        <v>221</v>
      </c>
      <c r="B50" s="363"/>
      <c r="C50" s="363"/>
      <c r="D50" s="363"/>
      <c r="E50" s="363"/>
      <c r="F50" s="363"/>
      <c r="G50" s="363"/>
      <c r="H50" s="363"/>
      <c r="I50" s="363"/>
      <c r="J50" s="363"/>
      <c r="K50" s="363"/>
      <c r="L50" s="363"/>
      <c r="M50" s="363"/>
      <c r="N50" s="363"/>
      <c r="O50" s="363"/>
      <c r="P50" s="363"/>
      <c r="Q50" s="363"/>
      <c r="R50" s="363"/>
      <c r="S50" s="363"/>
      <c r="T50" s="363"/>
      <c r="U50" s="363"/>
      <c r="W50" s="300"/>
    </row>
    <row r="51" spans="1:23" s="328" customFormat="1" ht="86.85" customHeight="1">
      <c r="A51" s="301" t="e" vm="55">
        <f t="shared" si="0"/>
        <v>#VALUE!</v>
      </c>
      <c r="B51" s="327" t="s">
        <v>222</v>
      </c>
      <c r="C51" s="327" t="s">
        <v>223</v>
      </c>
      <c r="D51" s="303" t="str">
        <f>HYPERLINK(C51,T51)</f>
        <v>UIPC675LFW-AX4DUPKC-VG</v>
      </c>
      <c r="E51" s="303" t="e" vm="28">
        <v>#VALUE!</v>
      </c>
      <c r="F51" s="304" t="s">
        <v>47</v>
      </c>
      <c r="G51" s="305" t="s">
        <v>72</v>
      </c>
      <c r="H51" s="305" t="s">
        <v>120</v>
      </c>
      <c r="I51" s="305" t="s">
        <v>168</v>
      </c>
      <c r="J51" s="305" t="s">
        <v>44</v>
      </c>
      <c r="K51" s="306">
        <v>150</v>
      </c>
      <c r="L51" s="305" t="s">
        <v>224</v>
      </c>
      <c r="M51" s="304" t="s">
        <v>47</v>
      </c>
      <c r="N51" s="304" t="s">
        <v>47</v>
      </c>
      <c r="O51" s="304" t="s">
        <v>47</v>
      </c>
      <c r="P51" s="304" t="s">
        <v>41</v>
      </c>
      <c r="Q51" s="304" t="s">
        <v>41</v>
      </c>
      <c r="R51" s="304" t="s">
        <v>47</v>
      </c>
      <c r="S51" s="307" t="s">
        <v>156</v>
      </c>
      <c r="T51" s="308" t="s">
        <v>225</v>
      </c>
      <c r="U51" s="309" t="str">
        <f t="shared" si="2"/>
        <v>DATASHEET</v>
      </c>
      <c r="V51" s="328" t="s">
        <v>226</v>
      </c>
      <c r="W51" s="300" t="s">
        <v>37</v>
      </c>
    </row>
    <row r="52" spans="1:23" s="328" customFormat="1" ht="86.85" customHeight="1">
      <c r="A52" s="301" t="e" vm="56">
        <f t="shared" si="0"/>
        <v>#VALUE!</v>
      </c>
      <c r="B52" s="327" t="s">
        <v>227</v>
      </c>
      <c r="C52" s="327" t="s">
        <v>223</v>
      </c>
      <c r="D52" s="303" t="str">
        <f>HYPERLINK(C52,T52)</f>
        <v>UIPC675LFW-AX4DUPKC-VG BLACK</v>
      </c>
      <c r="E52" s="303" t="e" vm="28">
        <v>#VALUE!</v>
      </c>
      <c r="F52" s="304" t="s">
        <v>47</v>
      </c>
      <c r="G52" s="305" t="s">
        <v>72</v>
      </c>
      <c r="H52" s="305" t="s">
        <v>120</v>
      </c>
      <c r="I52" s="305" t="s">
        <v>168</v>
      </c>
      <c r="J52" s="305" t="s">
        <v>44</v>
      </c>
      <c r="K52" s="306">
        <v>150</v>
      </c>
      <c r="L52" s="305" t="s">
        <v>224</v>
      </c>
      <c r="M52" s="304" t="s">
        <v>47</v>
      </c>
      <c r="N52" s="304" t="s">
        <v>47</v>
      </c>
      <c r="O52" s="304" t="s">
        <v>47</v>
      </c>
      <c r="P52" s="304" t="s">
        <v>41</v>
      </c>
      <c r="Q52" s="304" t="s">
        <v>41</v>
      </c>
      <c r="R52" s="304" t="s">
        <v>47</v>
      </c>
      <c r="S52" s="307" t="s">
        <v>182</v>
      </c>
      <c r="T52" s="308" t="s">
        <v>228</v>
      </c>
      <c r="U52" s="309" t="str">
        <f t="shared" si="2"/>
        <v>DATASHEET</v>
      </c>
      <c r="V52" s="328" t="s">
        <v>226</v>
      </c>
      <c r="W52" s="300" t="s">
        <v>37</v>
      </c>
    </row>
    <row r="53" spans="1:23" s="328" customFormat="1" ht="86.85" customHeight="1">
      <c r="A53" s="301" t="e" vm="57">
        <f t="shared" ref="A53:A59" si="5">_xlfn.IMAGE(B53)</f>
        <v>#VALUE!</v>
      </c>
      <c r="B53" s="327" t="s">
        <v>229</v>
      </c>
      <c r="C53" s="327" t="s">
        <v>230</v>
      </c>
      <c r="D53" s="303" t="str">
        <f>HYPERLINK(C53,T53)</f>
        <v>UIPC6424SR-X25-VF</v>
      </c>
      <c r="E53" s="303" t="e" vm="19">
        <v>#VALUE!</v>
      </c>
      <c r="F53" s="304" t="s">
        <v>47</v>
      </c>
      <c r="G53" s="305" t="s">
        <v>54</v>
      </c>
      <c r="H53" s="305" t="s">
        <v>231</v>
      </c>
      <c r="I53" s="305" t="s">
        <v>232</v>
      </c>
      <c r="J53" s="305" t="s">
        <v>45</v>
      </c>
      <c r="K53" s="306">
        <v>300</v>
      </c>
      <c r="L53" s="305" t="s">
        <v>233</v>
      </c>
      <c r="M53" s="304" t="s">
        <v>47</v>
      </c>
      <c r="N53" s="304" t="s">
        <v>41</v>
      </c>
      <c r="O53" s="304" t="s">
        <v>41</v>
      </c>
      <c r="P53" s="307" t="s">
        <v>90</v>
      </c>
      <c r="Q53" s="307" t="s">
        <v>234</v>
      </c>
      <c r="R53" s="304" t="s">
        <v>47</v>
      </c>
      <c r="S53" s="307" t="s">
        <v>235</v>
      </c>
      <c r="T53" s="308" t="s">
        <v>236</v>
      </c>
      <c r="U53" s="309" t="str">
        <f t="shared" si="2"/>
        <v>DATASHEET</v>
      </c>
      <c r="V53" s="328" t="s">
        <v>237</v>
      </c>
      <c r="W53" s="300" t="s">
        <v>37</v>
      </c>
    </row>
    <row r="54" spans="1:23" s="328" customFormat="1" ht="86.85" customHeight="1">
      <c r="A54" s="301" t="e" vm="58">
        <f t="shared" si="5"/>
        <v>#VALUE!</v>
      </c>
      <c r="B54" s="327" t="s">
        <v>238</v>
      </c>
      <c r="C54" s="327" t="s">
        <v>230</v>
      </c>
      <c r="D54" s="303" t="str">
        <f>HYPERLINK(C54,T54)</f>
        <v>UIPC6424SR-X25-VF BLACK</v>
      </c>
      <c r="E54" s="303" t="e" vm="19">
        <v>#VALUE!</v>
      </c>
      <c r="F54" s="304" t="s">
        <v>47</v>
      </c>
      <c r="G54" s="305" t="s">
        <v>54</v>
      </c>
      <c r="H54" s="305" t="s">
        <v>231</v>
      </c>
      <c r="I54" s="305" t="s">
        <v>232</v>
      </c>
      <c r="J54" s="305" t="s">
        <v>45</v>
      </c>
      <c r="K54" s="306">
        <v>300</v>
      </c>
      <c r="L54" s="305" t="s">
        <v>233</v>
      </c>
      <c r="M54" s="304" t="s">
        <v>47</v>
      </c>
      <c r="N54" s="304" t="s">
        <v>41</v>
      </c>
      <c r="O54" s="304" t="s">
        <v>41</v>
      </c>
      <c r="P54" s="307" t="s">
        <v>90</v>
      </c>
      <c r="Q54" s="307" t="s">
        <v>234</v>
      </c>
      <c r="R54" s="304" t="s">
        <v>47</v>
      </c>
      <c r="S54" s="307" t="s">
        <v>239</v>
      </c>
      <c r="T54" s="308" t="s">
        <v>240</v>
      </c>
      <c r="U54" s="309" t="str">
        <f t="shared" si="2"/>
        <v>DATASHEET</v>
      </c>
      <c r="V54" s="328" t="s">
        <v>237</v>
      </c>
      <c r="W54" s="300" t="s">
        <v>37</v>
      </c>
    </row>
    <row r="55" spans="1:23" ht="34.5" customHeight="1">
      <c r="A55" s="363" t="s">
        <v>241</v>
      </c>
      <c r="B55" s="363"/>
      <c r="C55" s="363"/>
      <c r="D55" s="363"/>
      <c r="E55" s="363"/>
      <c r="F55" s="363"/>
      <c r="G55" s="363"/>
      <c r="H55" s="363"/>
      <c r="I55" s="363"/>
      <c r="J55" s="363"/>
      <c r="K55" s="363"/>
      <c r="L55" s="363"/>
      <c r="M55" s="363"/>
      <c r="N55" s="363"/>
      <c r="O55" s="363"/>
      <c r="P55" s="363"/>
      <c r="Q55" s="363"/>
      <c r="R55" s="363"/>
      <c r="S55" s="363"/>
      <c r="T55" s="363"/>
      <c r="U55" s="363"/>
      <c r="W55" s="300"/>
    </row>
    <row r="56" spans="1:23" s="328" customFormat="1" ht="86.85" customHeight="1">
      <c r="A56" s="301" t="e" vm="59">
        <f t="shared" si="5"/>
        <v>#VALUE!</v>
      </c>
      <c r="B56" s="327" t="s">
        <v>242</v>
      </c>
      <c r="C56" s="327" t="s">
        <v>243</v>
      </c>
      <c r="D56" s="303" t="str">
        <f>HYPERLINK(C56,T56)</f>
        <v>UIPC9312LFW-AF28-2X4</v>
      </c>
      <c r="E56" s="303" t="e" vm="53">
        <v>#VALUE!</v>
      </c>
      <c r="F56" s="304" t="s">
        <v>47</v>
      </c>
      <c r="G56" s="305" t="s">
        <v>42</v>
      </c>
      <c r="H56" s="305" t="s">
        <v>244</v>
      </c>
      <c r="I56" s="305" t="s">
        <v>168</v>
      </c>
      <c r="J56" s="305" t="s">
        <v>44</v>
      </c>
      <c r="K56" s="306">
        <v>180</v>
      </c>
      <c r="L56" s="305" t="s">
        <v>245</v>
      </c>
      <c r="M56" s="304" t="s">
        <v>47</v>
      </c>
      <c r="N56" s="304" t="s">
        <v>47</v>
      </c>
      <c r="O56" s="304" t="s">
        <v>47</v>
      </c>
      <c r="P56" s="304" t="s">
        <v>41</v>
      </c>
      <c r="Q56" s="304" t="s">
        <v>41</v>
      </c>
      <c r="R56" s="304" t="s">
        <v>47</v>
      </c>
      <c r="S56" s="307" t="s">
        <v>156</v>
      </c>
      <c r="T56" s="308" t="s">
        <v>246</v>
      </c>
      <c r="U56" s="309" t="str">
        <f t="shared" si="2"/>
        <v>DATASHEET</v>
      </c>
      <c r="V56" s="328" t="s">
        <v>247</v>
      </c>
      <c r="W56" s="300" t="s">
        <v>37</v>
      </c>
    </row>
    <row r="57" spans="1:23" s="328" customFormat="1" ht="133.5" customHeight="1">
      <c r="A57" s="301" t="e" vm="60">
        <f t="shared" si="5"/>
        <v>#VALUE!</v>
      </c>
      <c r="B57" s="327" t="s">
        <v>248</v>
      </c>
      <c r="C57" s="327" t="s">
        <v>249</v>
      </c>
      <c r="D57" s="303" t="str">
        <f>HYPERLINK(C57,T57)</f>
        <v>UIPC94144SFW-X25-F40C</v>
      </c>
      <c r="E57" s="303" t="e" vm="53">
        <v>#VALUE!</v>
      </c>
      <c r="F57" s="304" t="s">
        <v>47</v>
      </c>
      <c r="G57" s="305" t="s">
        <v>54</v>
      </c>
      <c r="H57" s="305" t="s">
        <v>250</v>
      </c>
      <c r="I57" s="305" t="s">
        <v>232</v>
      </c>
      <c r="J57" s="305" t="s">
        <v>55</v>
      </c>
      <c r="K57" s="306">
        <v>380</v>
      </c>
      <c r="L57" s="305" t="s">
        <v>251</v>
      </c>
      <c r="M57" s="304" t="s">
        <v>47</v>
      </c>
      <c r="N57" s="304" t="s">
        <v>41</v>
      </c>
      <c r="O57" s="304" t="s">
        <v>47</v>
      </c>
      <c r="P57" s="307" t="s">
        <v>90</v>
      </c>
      <c r="Q57" s="307" t="s">
        <v>234</v>
      </c>
      <c r="R57" s="304" t="s">
        <v>47</v>
      </c>
      <c r="S57" s="307" t="s">
        <v>235</v>
      </c>
      <c r="T57" s="308" t="s">
        <v>252</v>
      </c>
      <c r="U57" s="309" t="str">
        <f t="shared" si="2"/>
        <v>DATASHEET</v>
      </c>
      <c r="V57" s="328" t="s">
        <v>253</v>
      </c>
      <c r="W57" s="300" t="s">
        <v>37</v>
      </c>
    </row>
    <row r="58" spans="1:23" ht="34.5" customHeight="1">
      <c r="A58" s="363" t="s">
        <v>254</v>
      </c>
      <c r="B58" s="363"/>
      <c r="C58" s="363"/>
      <c r="D58" s="363"/>
      <c r="E58" s="363"/>
      <c r="F58" s="363"/>
      <c r="G58" s="363"/>
      <c r="H58" s="363"/>
      <c r="I58" s="363"/>
      <c r="J58" s="363"/>
      <c r="K58" s="363"/>
      <c r="L58" s="363"/>
      <c r="M58" s="363"/>
      <c r="N58" s="363"/>
      <c r="O58" s="363"/>
      <c r="P58" s="363"/>
      <c r="Q58" s="363"/>
      <c r="R58" s="363"/>
      <c r="S58" s="363"/>
      <c r="T58" s="363"/>
      <c r="U58" s="363"/>
      <c r="W58" s="300"/>
    </row>
    <row r="59" spans="1:23" ht="154.15" customHeight="1">
      <c r="A59" s="301" t="e" vm="61">
        <f t="shared" si="5"/>
        <v>#VALUE!</v>
      </c>
      <c r="B59" s="332" t="s">
        <v>255</v>
      </c>
      <c r="C59" s="316" t="s">
        <v>256</v>
      </c>
      <c r="D59" s="303" t="str">
        <f>HYPERLINK(C59,T59)</f>
        <v>UHC121-TCR-08S-Z</v>
      </c>
      <c r="E59" s="303" t="e" vm="19">
        <v>#VALUE!</v>
      </c>
      <c r="F59" s="304" t="s">
        <v>47</v>
      </c>
      <c r="G59" s="305" t="s">
        <v>42</v>
      </c>
      <c r="H59" s="305" t="s">
        <v>257</v>
      </c>
      <c r="I59" s="305" t="s">
        <v>168</v>
      </c>
      <c r="J59" s="305" t="s">
        <v>45</v>
      </c>
      <c r="K59" s="330">
        <v>600</v>
      </c>
      <c r="L59" s="305" t="s">
        <v>258</v>
      </c>
      <c r="M59" s="304" t="s">
        <v>47</v>
      </c>
      <c r="N59" s="304" t="s">
        <v>41</v>
      </c>
      <c r="O59" s="304" t="s">
        <v>41</v>
      </c>
      <c r="P59" s="307" t="s">
        <v>90</v>
      </c>
      <c r="Q59" s="307" t="s">
        <v>234</v>
      </c>
      <c r="R59" s="304" t="s">
        <v>47</v>
      </c>
      <c r="S59" s="307" t="s">
        <v>259</v>
      </c>
      <c r="T59" s="333" t="s">
        <v>260</v>
      </c>
      <c r="U59" s="309" t="str">
        <f t="shared" si="2"/>
        <v>DATASHEET</v>
      </c>
      <c r="V59" s="292" t="s">
        <v>261</v>
      </c>
      <c r="W59" s="300" t="s">
        <v>37</v>
      </c>
    </row>
    <row r="60" spans="1:23" ht="34.5" customHeight="1">
      <c r="A60" s="363" t="s">
        <v>262</v>
      </c>
      <c r="B60" s="363"/>
      <c r="C60" s="363"/>
      <c r="D60" s="363"/>
      <c r="E60" s="363"/>
      <c r="F60" s="363"/>
      <c r="G60" s="363"/>
      <c r="H60" s="363"/>
      <c r="I60" s="363"/>
      <c r="J60" s="363"/>
      <c r="K60" s="363"/>
      <c r="L60" s="363"/>
      <c r="M60" s="363"/>
      <c r="N60" s="363"/>
      <c r="O60" s="363"/>
      <c r="P60" s="363"/>
      <c r="Q60" s="363"/>
      <c r="R60" s="363"/>
      <c r="S60" s="363"/>
      <c r="T60" s="363"/>
      <c r="U60" s="363"/>
      <c r="W60" s="300"/>
    </row>
    <row r="61" spans="1:23" ht="109.15" customHeight="1">
      <c r="A61" s="301" t="e" vm="62">
        <f t="shared" ref="A61" si="6">_xlfn.IMAGE(B61)</f>
        <v>#VALUE!</v>
      </c>
      <c r="B61" s="332" t="s">
        <v>263</v>
      </c>
      <c r="C61" s="316" t="s">
        <v>264</v>
      </c>
      <c r="D61" s="303" t="str">
        <f>HYPERLINK(C61,T61)</f>
        <v>UTIC2621SR-F3-4F4AC-VD</v>
      </c>
      <c r="E61" s="303" t="e" vm="19">
        <v>#VALUE!</v>
      </c>
      <c r="F61" s="304" t="s">
        <v>47</v>
      </c>
      <c r="G61" s="305" t="s">
        <v>54</v>
      </c>
      <c r="H61" s="305" t="s">
        <v>265</v>
      </c>
      <c r="I61" s="305" t="s">
        <v>168</v>
      </c>
      <c r="J61" s="305" t="s">
        <v>45</v>
      </c>
      <c r="K61" s="334">
        <v>480</v>
      </c>
      <c r="L61" s="305" t="s">
        <v>266</v>
      </c>
      <c r="M61" s="304" t="s">
        <v>47</v>
      </c>
      <c r="N61" s="304" t="s">
        <v>47</v>
      </c>
      <c r="O61" s="304" t="s">
        <v>47</v>
      </c>
      <c r="P61" s="307" t="s">
        <v>90</v>
      </c>
      <c r="Q61" s="307" t="s">
        <v>267</v>
      </c>
      <c r="R61" s="304" t="s">
        <v>47</v>
      </c>
      <c r="S61" s="307" t="s">
        <v>259</v>
      </c>
      <c r="T61" s="333" t="s">
        <v>268</v>
      </c>
      <c r="U61" s="309" t="str">
        <f t="shared" si="2"/>
        <v>DATASHEET</v>
      </c>
      <c r="V61" s="292" t="s">
        <v>269</v>
      </c>
      <c r="W61" s="300" t="s">
        <v>37</v>
      </c>
    </row>
  </sheetData>
  <sheetProtection algorithmName="SHA-512" hashValue="NSKkwo6VdhKaml5CJVhnyIgoRcpug6WSwRa8+Qw/Hov1HIYlJHII6vDLm16oheJTHBjTr85z+rD994pX1jLYiA==" saltValue="oSYup81icTGuop1x6Ph/jw==" spinCount="100000" sheet="1" objects="1" scenarios="1"/>
  <mergeCells count="12">
    <mergeCell ref="A58:U58"/>
    <mergeCell ref="A60:U60"/>
    <mergeCell ref="A35:U35"/>
    <mergeCell ref="A42:U42"/>
    <mergeCell ref="A48:U48"/>
    <mergeCell ref="A50:U50"/>
    <mergeCell ref="A55:U55"/>
    <mergeCell ref="A3:U3"/>
    <mergeCell ref="A5:U5"/>
    <mergeCell ref="A22:U22"/>
    <mergeCell ref="A29:U29"/>
    <mergeCell ref="A32:U32"/>
  </mergeCells>
  <phoneticPr fontId="9" type="noConversion"/>
  <conditionalFormatting sqref="T4">
    <cfRule type="duplicateValues" dxfId="68" priority="52"/>
    <cfRule type="duplicateValues" dxfId="67" priority="51"/>
  </conditionalFormatting>
  <conditionalFormatting sqref="T6">
    <cfRule type="duplicateValues" dxfId="66" priority="50"/>
    <cfRule type="duplicateValues" dxfId="65" priority="49"/>
  </conditionalFormatting>
  <conditionalFormatting sqref="T7">
    <cfRule type="duplicateValues" dxfId="64" priority="48"/>
    <cfRule type="duplicateValues" dxfId="63" priority="47"/>
  </conditionalFormatting>
  <conditionalFormatting sqref="T8">
    <cfRule type="duplicateValues" dxfId="62" priority="46"/>
    <cfRule type="duplicateValues" dxfId="61" priority="45"/>
  </conditionalFormatting>
  <conditionalFormatting sqref="T9">
    <cfRule type="duplicateValues" dxfId="60" priority="53"/>
  </conditionalFormatting>
  <conditionalFormatting sqref="T10">
    <cfRule type="duplicateValues" dxfId="59" priority="42"/>
  </conditionalFormatting>
  <conditionalFormatting sqref="T11">
    <cfRule type="duplicateValues" dxfId="58" priority="73"/>
  </conditionalFormatting>
  <conditionalFormatting sqref="T12">
    <cfRule type="duplicateValues" dxfId="57" priority="40"/>
  </conditionalFormatting>
  <conditionalFormatting sqref="T13">
    <cfRule type="duplicateValues" dxfId="56" priority="39"/>
  </conditionalFormatting>
  <conditionalFormatting sqref="T14">
    <cfRule type="duplicateValues" dxfId="55" priority="36"/>
  </conditionalFormatting>
  <conditionalFormatting sqref="T15">
    <cfRule type="duplicateValues" dxfId="54" priority="72"/>
  </conditionalFormatting>
  <conditionalFormatting sqref="T16">
    <cfRule type="duplicateValues" dxfId="53" priority="38"/>
  </conditionalFormatting>
  <conditionalFormatting sqref="T17">
    <cfRule type="duplicateValues" dxfId="52" priority="37"/>
  </conditionalFormatting>
  <conditionalFormatting sqref="T18">
    <cfRule type="duplicateValues" dxfId="51" priority="34"/>
  </conditionalFormatting>
  <conditionalFormatting sqref="T19">
    <cfRule type="duplicateValues" dxfId="50" priority="33"/>
  </conditionalFormatting>
  <conditionalFormatting sqref="T20">
    <cfRule type="duplicateValues" dxfId="49" priority="32"/>
  </conditionalFormatting>
  <conditionalFormatting sqref="T21">
    <cfRule type="duplicateValues" dxfId="48" priority="31"/>
  </conditionalFormatting>
  <conditionalFormatting sqref="T23">
    <cfRule type="duplicateValues" dxfId="47" priority="30"/>
    <cfRule type="duplicateValues" dxfId="46" priority="29"/>
  </conditionalFormatting>
  <conditionalFormatting sqref="T24">
    <cfRule type="duplicateValues" dxfId="45" priority="27"/>
    <cfRule type="duplicateValues" dxfId="44" priority="28"/>
  </conditionalFormatting>
  <conditionalFormatting sqref="T25">
    <cfRule type="duplicateValues" dxfId="43" priority="26"/>
  </conditionalFormatting>
  <conditionalFormatting sqref="T26">
    <cfRule type="duplicateValues" dxfId="42" priority="25"/>
  </conditionalFormatting>
  <conditionalFormatting sqref="T27">
    <cfRule type="duplicateValues" dxfId="41" priority="24"/>
  </conditionalFormatting>
  <conditionalFormatting sqref="T28">
    <cfRule type="duplicateValues" dxfId="40" priority="23"/>
  </conditionalFormatting>
  <conditionalFormatting sqref="T30">
    <cfRule type="duplicateValues" dxfId="39" priority="21"/>
    <cfRule type="duplicateValues" dxfId="38" priority="22"/>
  </conditionalFormatting>
  <conditionalFormatting sqref="T31">
    <cfRule type="duplicateValues" dxfId="37" priority="20"/>
    <cfRule type="duplicateValues" dxfId="36" priority="19"/>
  </conditionalFormatting>
  <conditionalFormatting sqref="T33">
    <cfRule type="duplicateValues" dxfId="35" priority="16"/>
  </conditionalFormatting>
  <conditionalFormatting sqref="T34">
    <cfRule type="duplicateValues" dxfId="34" priority="15"/>
  </conditionalFormatting>
  <conditionalFormatting sqref="T36:T37">
    <cfRule type="duplicateValues" dxfId="33" priority="18"/>
    <cfRule type="duplicateValues" dxfId="32" priority="17"/>
  </conditionalFormatting>
  <conditionalFormatting sqref="T38:T39">
    <cfRule type="duplicateValues" dxfId="31" priority="14"/>
  </conditionalFormatting>
  <conditionalFormatting sqref="T40">
    <cfRule type="duplicateValues" dxfId="30" priority="13"/>
  </conditionalFormatting>
  <conditionalFormatting sqref="T41">
    <cfRule type="duplicateValues" dxfId="29" priority="12"/>
  </conditionalFormatting>
  <conditionalFormatting sqref="T43">
    <cfRule type="duplicateValues" dxfId="28" priority="11"/>
  </conditionalFormatting>
  <conditionalFormatting sqref="T44">
    <cfRule type="duplicateValues" dxfId="27" priority="10"/>
  </conditionalFormatting>
  <conditionalFormatting sqref="T45:T47">
    <cfRule type="duplicateValues" dxfId="26" priority="9"/>
  </conditionalFormatting>
  <conditionalFormatting sqref="T49">
    <cfRule type="duplicateValues" dxfId="25" priority="8"/>
  </conditionalFormatting>
  <conditionalFormatting sqref="T51">
    <cfRule type="duplicateValues" dxfId="24" priority="7"/>
  </conditionalFormatting>
  <conditionalFormatting sqref="T52">
    <cfRule type="duplicateValues" dxfId="23" priority="6"/>
  </conditionalFormatting>
  <conditionalFormatting sqref="T53">
    <cfRule type="duplicateValues" dxfId="22" priority="5"/>
  </conditionalFormatting>
  <conditionalFormatting sqref="T54">
    <cfRule type="duplicateValues" dxfId="21" priority="4"/>
  </conditionalFormatting>
  <conditionalFormatting sqref="T56">
    <cfRule type="duplicateValues" dxfId="20" priority="3"/>
  </conditionalFormatting>
  <conditionalFormatting sqref="T57">
    <cfRule type="duplicateValues" dxfId="19" priority="2"/>
  </conditionalFormatting>
  <hyperlinks>
    <hyperlink ref="B49" r:id="rId1" xr:uid="{7DAB002C-6498-4FE2-BDEA-B9749E5B4AE1}"/>
    <hyperlink ref="C47" r:id="rId2" display="https://cctvdirect.co.uk/products/uniview-5mp-ultra-wide-lens-360-fisheye-ip-cctv-camera" xr:uid="{1C8908F0-F30C-4104-80C8-B96C9B49A0B7}"/>
    <hyperlink ref="C59" r:id="rId3" display="https://cctvdirect.co.uk/products/uniview-2mp-starlight-anpr-number-plate-ip-cctv-camera?_pos=1&amp;_sid=f6bcd8ae5&amp;_ss=r" xr:uid="{49F66035-3318-4FA0-BA39-2C61EFF49EC9}"/>
    <hyperlink ref="V45" r:id="rId4" xr:uid="{B0C64E9A-6E44-4D36-948F-D7085981A9B0}"/>
  </hyperlinks>
  <pageMargins left="0.7" right="0.7" top="0.75" bottom="0.75" header="0.3" footer="0.3"/>
  <pageSetup paperSize="9" orientation="portrait" r:id="rId5"/>
  <drawing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48083B-A078-4A87-AF3B-B744ABBFA6B9}">
  <sheetPr codeName="Sheet3">
    <tabColor theme="5"/>
  </sheetPr>
  <dimension ref="A1:AC33"/>
  <sheetViews>
    <sheetView zoomScale="70" zoomScaleNormal="70" workbookViewId="0">
      <pane ySplit="2" topLeftCell="A4" activePane="bottomLeft" state="frozen"/>
      <selection pane="bottomLeft" activeCell="P32" sqref="A32:P32"/>
    </sheetView>
  </sheetViews>
  <sheetFormatPr defaultColWidth="9" defaultRowHeight="23.25"/>
  <cols>
    <col min="1" max="1" width="35.7109375" style="22" customWidth="1"/>
    <col min="2" max="2" width="59.7109375" style="22" hidden="1" customWidth="1"/>
    <col min="3" max="3" width="27.85546875" style="51" hidden="1" customWidth="1"/>
    <col min="4" max="4" width="30" style="22" bestFit="1" customWidth="1"/>
    <col min="5" max="5" width="30.140625" style="18" customWidth="1"/>
    <col min="6" max="6" width="16.42578125" style="52" customWidth="1"/>
    <col min="7" max="7" width="10.42578125" style="53" customWidth="1"/>
    <col min="8" max="8" width="14.5703125" style="22" bestFit="1" customWidth="1"/>
    <col min="9" max="9" width="13" style="22" hidden="1" customWidth="1"/>
    <col min="10" max="13" width="13" style="54" customWidth="1"/>
    <col min="14" max="14" width="15.140625" style="54" customWidth="1"/>
    <col min="15" max="15" width="9.5703125" style="54" customWidth="1"/>
    <col min="16" max="16" width="10.85546875" style="54" bestFit="1" customWidth="1"/>
    <col min="17" max="17" width="9" style="54"/>
    <col min="18" max="18" width="17.28515625" style="54" customWidth="1"/>
    <col min="19" max="24" width="15.140625" style="54" customWidth="1"/>
    <col min="25" max="25" width="17.85546875" style="130" customWidth="1"/>
    <col min="26" max="26" width="33.85546875" style="6" hidden="1" customWidth="1"/>
    <col min="27" max="27" width="0" style="22" hidden="1" customWidth="1"/>
    <col min="28" max="16384" width="9" style="22"/>
  </cols>
  <sheetData>
    <row r="1" spans="1:27" ht="137.65" customHeight="1">
      <c r="A1" s="131"/>
      <c r="B1" s="132"/>
      <c r="C1" s="133"/>
      <c r="D1" s="134"/>
      <c r="E1" s="135"/>
      <c r="F1" s="4"/>
      <c r="G1" s="136"/>
      <c r="H1" s="156"/>
      <c r="I1" s="157"/>
      <c r="J1" s="157"/>
      <c r="K1" s="157"/>
      <c r="L1" s="157"/>
      <c r="M1" s="157"/>
      <c r="N1" s="157"/>
      <c r="O1" s="157"/>
      <c r="P1" s="157"/>
      <c r="Q1" s="157"/>
      <c r="R1" s="157"/>
      <c r="S1" s="158"/>
      <c r="T1" s="137"/>
      <c r="U1" s="137"/>
      <c r="V1" s="137"/>
      <c r="W1" s="137"/>
      <c r="X1" s="137"/>
      <c r="Y1" s="139"/>
    </row>
    <row r="2" spans="1:27" s="6" customFormat="1" ht="86.85" customHeight="1">
      <c r="A2" s="5" t="s">
        <v>20</v>
      </c>
      <c r="B2" s="5" t="s">
        <v>270</v>
      </c>
      <c r="C2" s="5" t="s">
        <v>271</v>
      </c>
      <c r="D2" s="5" t="s">
        <v>21</v>
      </c>
      <c r="E2" s="7" t="s">
        <v>272</v>
      </c>
      <c r="F2" s="23" t="s">
        <v>273</v>
      </c>
      <c r="G2" s="7" t="s">
        <v>274</v>
      </c>
      <c r="H2" s="7" t="s">
        <v>28</v>
      </c>
      <c r="I2" s="7" t="s">
        <v>275</v>
      </c>
      <c r="J2" s="9" t="s">
        <v>30</v>
      </c>
      <c r="K2" s="9" t="s">
        <v>276</v>
      </c>
      <c r="L2" s="9" t="s">
        <v>277</v>
      </c>
      <c r="M2" s="9" t="s">
        <v>278</v>
      </c>
      <c r="N2" s="9" t="s">
        <v>279</v>
      </c>
      <c r="O2" s="9" t="s">
        <v>280</v>
      </c>
      <c r="P2" s="9" t="s">
        <v>281</v>
      </c>
      <c r="Q2" s="9" t="s">
        <v>34</v>
      </c>
      <c r="R2" s="9" t="s">
        <v>282</v>
      </c>
      <c r="S2" s="9" t="s">
        <v>283</v>
      </c>
      <c r="T2" s="9" t="s">
        <v>284</v>
      </c>
      <c r="U2" s="9" t="s">
        <v>254</v>
      </c>
      <c r="V2" s="9" t="s">
        <v>285</v>
      </c>
      <c r="W2" s="9" t="s">
        <v>286</v>
      </c>
      <c r="X2" s="9" t="s">
        <v>287</v>
      </c>
      <c r="Y2" s="129" t="s">
        <v>288</v>
      </c>
      <c r="Z2" s="6" t="s">
        <v>289</v>
      </c>
    </row>
    <row r="3" spans="1:27" s="25" customFormat="1">
      <c r="A3" s="364" t="s">
        <v>290</v>
      </c>
      <c r="B3" s="364"/>
      <c r="C3" s="364"/>
      <c r="D3" s="364"/>
      <c r="E3" s="364"/>
      <c r="F3" s="364"/>
      <c r="G3" s="364"/>
      <c r="H3" s="364"/>
      <c r="I3" s="364"/>
      <c r="J3" s="364"/>
      <c r="K3" s="364"/>
      <c r="L3" s="364"/>
      <c r="M3" s="364"/>
      <c r="N3" s="364"/>
      <c r="O3" s="364"/>
      <c r="P3" s="364"/>
      <c r="Q3" s="364"/>
      <c r="R3" s="364"/>
      <c r="S3" s="364"/>
      <c r="T3" s="364"/>
      <c r="U3" s="364"/>
      <c r="V3" s="364"/>
      <c r="W3" s="364"/>
      <c r="X3" s="364"/>
      <c r="Y3" s="364"/>
      <c r="Z3" s="10"/>
    </row>
    <row r="4" spans="1:27" s="35" customFormat="1" ht="102.95" customHeight="1">
      <c r="A4" s="26" t="e" vm="63">
        <f>_xlfn.IMAGE(B4)</f>
        <v>#VALUE!</v>
      </c>
      <c r="B4" s="26" t="s">
        <v>291</v>
      </c>
      <c r="C4" s="27" t="s">
        <v>292</v>
      </c>
      <c r="D4" s="28" t="str">
        <f>HYPERLINK(C4,I4)</f>
        <v>UNVR301-04S3-P4</v>
      </c>
      <c r="E4" s="11" t="s">
        <v>293</v>
      </c>
      <c r="F4" s="29">
        <v>4</v>
      </c>
      <c r="G4" s="30">
        <v>1</v>
      </c>
      <c r="H4" s="31">
        <v>80</v>
      </c>
      <c r="I4" s="32" t="s">
        <v>294</v>
      </c>
      <c r="J4" s="33">
        <v>4</v>
      </c>
      <c r="K4" s="34" t="s">
        <v>47</v>
      </c>
      <c r="L4" s="34" t="s">
        <v>47</v>
      </c>
      <c r="M4" s="34" t="s">
        <v>41</v>
      </c>
      <c r="N4" s="33" t="s">
        <v>295</v>
      </c>
      <c r="O4" s="33" t="s">
        <v>296</v>
      </c>
      <c r="P4" s="33" t="s">
        <v>297</v>
      </c>
      <c r="Q4" s="34" t="s">
        <v>41</v>
      </c>
      <c r="R4" s="34" t="s">
        <v>41</v>
      </c>
      <c r="S4" s="34" t="s">
        <v>41</v>
      </c>
      <c r="T4" s="34" t="s">
        <v>47</v>
      </c>
      <c r="U4" s="34" t="s">
        <v>41</v>
      </c>
      <c r="V4" s="34" t="s">
        <v>41</v>
      </c>
      <c r="W4" s="34" t="s">
        <v>41</v>
      </c>
      <c r="X4" s="34" t="s">
        <v>41</v>
      </c>
      <c r="Y4" s="141" t="str">
        <f>HYPERLINK(Z4,AA4)</f>
        <v>DATASHEET</v>
      </c>
      <c r="Z4" s="35" t="s">
        <v>298</v>
      </c>
      <c r="AA4" s="35" t="s">
        <v>37</v>
      </c>
    </row>
    <row r="5" spans="1:27" ht="102.95" customHeight="1">
      <c r="A5" s="26" t="e" vm="64">
        <f t="shared" ref="A5:A25" si="0">_xlfn.IMAGE(B5)</f>
        <v>#VALUE!</v>
      </c>
      <c r="B5" s="36" t="s">
        <v>299</v>
      </c>
      <c r="C5" s="27" t="s">
        <v>300</v>
      </c>
      <c r="D5" s="28" t="str">
        <f>HYPERLINK(C5,I5)</f>
        <v>UNVR501-04B-P4</v>
      </c>
      <c r="E5" s="11" t="s">
        <v>301</v>
      </c>
      <c r="F5" s="29">
        <v>4</v>
      </c>
      <c r="G5" s="30">
        <v>1</v>
      </c>
      <c r="H5" s="31">
        <v>110</v>
      </c>
      <c r="I5" s="32" t="s">
        <v>302</v>
      </c>
      <c r="J5" s="33" t="s">
        <v>303</v>
      </c>
      <c r="K5" s="34" t="s">
        <v>47</v>
      </c>
      <c r="L5" s="34" t="s">
        <v>47</v>
      </c>
      <c r="M5" s="34" t="s">
        <v>41</v>
      </c>
      <c r="N5" s="34" t="s">
        <v>304</v>
      </c>
      <c r="O5" s="37" t="s">
        <v>296</v>
      </c>
      <c r="P5" s="37" t="s">
        <v>90</v>
      </c>
      <c r="Q5" s="37" t="s">
        <v>45</v>
      </c>
      <c r="R5" s="37" t="s">
        <v>303</v>
      </c>
      <c r="S5" s="37" t="s">
        <v>303</v>
      </c>
      <c r="T5" s="34" t="s">
        <v>47</v>
      </c>
      <c r="U5" s="34" t="s">
        <v>41</v>
      </c>
      <c r="V5" s="34" t="s">
        <v>41</v>
      </c>
      <c r="W5" s="34" t="s">
        <v>41</v>
      </c>
      <c r="X5" s="34" t="s">
        <v>41</v>
      </c>
      <c r="Y5" s="141" t="str">
        <f t="shared" ref="Y5:Y26" si="1">HYPERLINK(Z5,AA5)</f>
        <v>DATASHEET</v>
      </c>
      <c r="Z5" s="6" t="s">
        <v>305</v>
      </c>
      <c r="AA5" s="35" t="s">
        <v>37</v>
      </c>
    </row>
    <row r="6" spans="1:27">
      <c r="A6" s="79" t="s">
        <v>306</v>
      </c>
      <c r="B6" s="79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79"/>
      <c r="W6" s="79"/>
      <c r="X6" s="79"/>
      <c r="Y6" s="140"/>
      <c r="AA6" s="35"/>
    </row>
    <row r="7" spans="1:27" s="39" customFormat="1" ht="102.95" customHeight="1">
      <c r="A7" s="26" t="e" vm="63">
        <f t="shared" si="0"/>
        <v>#VALUE!</v>
      </c>
      <c r="B7" s="38" t="s">
        <v>291</v>
      </c>
      <c r="C7" s="27" t="s">
        <v>307</v>
      </c>
      <c r="D7" s="28" t="str">
        <f>HYPERLINK(C7,I7)</f>
        <v>UNVR301-08S3-P8</v>
      </c>
      <c r="E7" s="11" t="s">
        <v>308</v>
      </c>
      <c r="F7" s="29">
        <v>8</v>
      </c>
      <c r="G7" s="30">
        <v>1</v>
      </c>
      <c r="H7" s="31">
        <v>115</v>
      </c>
      <c r="I7" s="32" t="s">
        <v>309</v>
      </c>
      <c r="J7" s="33" t="s">
        <v>310</v>
      </c>
      <c r="K7" s="34" t="s">
        <v>47</v>
      </c>
      <c r="L7" s="34" t="s">
        <v>47</v>
      </c>
      <c r="M7" s="34" t="s">
        <v>41</v>
      </c>
      <c r="N7" s="33" t="s">
        <v>295</v>
      </c>
      <c r="O7" s="33" t="s">
        <v>296</v>
      </c>
      <c r="P7" s="33" t="s">
        <v>297</v>
      </c>
      <c r="Q7" s="34" t="s">
        <v>41</v>
      </c>
      <c r="R7" s="34" t="s">
        <v>41</v>
      </c>
      <c r="S7" s="34" t="s">
        <v>41</v>
      </c>
      <c r="T7" s="34" t="s">
        <v>47</v>
      </c>
      <c r="U7" s="34" t="s">
        <v>41</v>
      </c>
      <c r="V7" s="34" t="s">
        <v>41</v>
      </c>
      <c r="W7" s="34" t="s">
        <v>41</v>
      </c>
      <c r="X7" s="34" t="s">
        <v>41</v>
      </c>
      <c r="Y7" s="141" t="str">
        <f t="shared" si="1"/>
        <v>DATASHEET</v>
      </c>
      <c r="Z7" s="138" t="s">
        <v>298</v>
      </c>
      <c r="AA7" s="35" t="s">
        <v>37</v>
      </c>
    </row>
    <row r="8" spans="1:27" s="39" customFormat="1" ht="102.95" customHeight="1">
      <c r="A8" s="26" t="e" vm="64">
        <f t="shared" si="0"/>
        <v>#VALUE!</v>
      </c>
      <c r="B8" s="38" t="s">
        <v>299</v>
      </c>
      <c r="C8" s="27" t="s">
        <v>311</v>
      </c>
      <c r="D8" s="28" t="str">
        <f>HYPERLINK(C8,I8)</f>
        <v>UNVR501-08B-P8</v>
      </c>
      <c r="E8" s="11" t="s">
        <v>312</v>
      </c>
      <c r="F8" s="29">
        <v>8</v>
      </c>
      <c r="G8" s="30">
        <v>1</v>
      </c>
      <c r="H8" s="31">
        <v>145</v>
      </c>
      <c r="I8" s="32" t="s">
        <v>313</v>
      </c>
      <c r="J8" s="33" t="s">
        <v>310</v>
      </c>
      <c r="K8" s="34" t="s">
        <v>47</v>
      </c>
      <c r="L8" s="34" t="s">
        <v>47</v>
      </c>
      <c r="M8" s="34" t="s">
        <v>41</v>
      </c>
      <c r="N8" s="34" t="s">
        <v>304</v>
      </c>
      <c r="O8" s="37" t="s">
        <v>296</v>
      </c>
      <c r="P8" s="37" t="s">
        <v>90</v>
      </c>
      <c r="Q8" s="37" t="s">
        <v>45</v>
      </c>
      <c r="R8" s="37" t="s">
        <v>303</v>
      </c>
      <c r="S8" s="37" t="s">
        <v>310</v>
      </c>
      <c r="T8" s="34" t="s">
        <v>47</v>
      </c>
      <c r="U8" s="34" t="s">
        <v>41</v>
      </c>
      <c r="V8" s="34" t="s">
        <v>41</v>
      </c>
      <c r="W8" s="34" t="s">
        <v>41</v>
      </c>
      <c r="X8" s="34" t="s">
        <v>41</v>
      </c>
      <c r="Y8" s="141" t="str">
        <f t="shared" si="1"/>
        <v>DATASHEET</v>
      </c>
      <c r="Z8" s="138" t="s">
        <v>305</v>
      </c>
      <c r="AA8" s="35" t="s">
        <v>37</v>
      </c>
    </row>
    <row r="9" spans="1:27" ht="22.9" customHeight="1">
      <c r="A9" s="364" t="s">
        <v>314</v>
      </c>
      <c r="B9" s="364"/>
      <c r="C9" s="364"/>
      <c r="D9" s="364"/>
      <c r="E9" s="364"/>
      <c r="F9" s="364"/>
      <c r="G9" s="364"/>
      <c r="H9" s="364"/>
      <c r="I9" s="364"/>
      <c r="J9" s="364"/>
      <c r="K9" s="364"/>
      <c r="L9" s="364"/>
      <c r="M9" s="364"/>
      <c r="N9" s="364"/>
      <c r="O9" s="364"/>
      <c r="P9" s="364"/>
      <c r="Q9" s="364"/>
      <c r="R9" s="364"/>
      <c r="S9" s="364"/>
      <c r="T9" s="364"/>
      <c r="U9" s="364"/>
      <c r="V9" s="364"/>
      <c r="W9" s="364"/>
      <c r="X9" s="364"/>
      <c r="Y9" s="364"/>
      <c r="AA9" s="35"/>
    </row>
    <row r="10" spans="1:27" ht="102.95" customHeight="1">
      <c r="A10" s="26" t="e" vm="65">
        <f t="shared" si="0"/>
        <v>#VALUE!</v>
      </c>
      <c r="B10" s="40" t="s">
        <v>315</v>
      </c>
      <c r="C10" s="27" t="s">
        <v>316</v>
      </c>
      <c r="D10" s="28" t="str">
        <f>HYPERLINK(C10,I10)</f>
        <v>UNVR302-16S2-P16</v>
      </c>
      <c r="E10" s="11" t="s">
        <v>317</v>
      </c>
      <c r="F10" s="29">
        <v>16</v>
      </c>
      <c r="G10" s="30">
        <v>2</v>
      </c>
      <c r="H10" s="31">
        <v>210</v>
      </c>
      <c r="I10" s="41" t="s">
        <v>318</v>
      </c>
      <c r="J10" s="42" t="s">
        <v>319</v>
      </c>
      <c r="K10" s="34" t="s">
        <v>47</v>
      </c>
      <c r="L10" s="34" t="s">
        <v>47</v>
      </c>
      <c r="M10" s="34" t="s">
        <v>41</v>
      </c>
      <c r="N10" s="37" t="s">
        <v>320</v>
      </c>
      <c r="O10" s="37" t="s">
        <v>296</v>
      </c>
      <c r="P10" s="37" t="s">
        <v>90</v>
      </c>
      <c r="Q10" s="37" t="s">
        <v>321</v>
      </c>
      <c r="R10" s="37"/>
      <c r="S10" s="37" t="s">
        <v>310</v>
      </c>
      <c r="T10" s="34" t="s">
        <v>47</v>
      </c>
      <c r="U10" s="34" t="s">
        <v>41</v>
      </c>
      <c r="V10" s="34" t="s">
        <v>41</v>
      </c>
      <c r="W10" s="34" t="s">
        <v>41</v>
      </c>
      <c r="X10" s="34" t="s">
        <v>47</v>
      </c>
      <c r="Y10" s="141" t="str">
        <f t="shared" si="1"/>
        <v>DATASHEET</v>
      </c>
      <c r="Z10" s="6" t="s">
        <v>322</v>
      </c>
      <c r="AA10" s="35" t="s">
        <v>37</v>
      </c>
    </row>
    <row r="11" spans="1:27" ht="102.95" customHeight="1">
      <c r="A11" s="26" t="e" vm="66">
        <f t="shared" si="0"/>
        <v>#VALUE!</v>
      </c>
      <c r="B11" s="40" t="s">
        <v>323</v>
      </c>
      <c r="C11" s="43"/>
      <c r="D11" s="28" t="str">
        <f>HYPERLINK(C11,I11)</f>
        <v>UNVR502-16B-P16</v>
      </c>
      <c r="E11" s="11" t="s">
        <v>317</v>
      </c>
      <c r="F11" s="44">
        <v>16</v>
      </c>
      <c r="G11" s="30">
        <v>2</v>
      </c>
      <c r="H11" s="31">
        <v>250</v>
      </c>
      <c r="I11" s="45" t="s">
        <v>324</v>
      </c>
      <c r="J11" s="46" t="s">
        <v>319</v>
      </c>
      <c r="K11" s="34" t="s">
        <v>47</v>
      </c>
      <c r="L11" s="34" t="s">
        <v>47</v>
      </c>
      <c r="M11" s="34" t="s">
        <v>47</v>
      </c>
      <c r="N11" s="37" t="s">
        <v>325</v>
      </c>
      <c r="O11" s="37" t="s">
        <v>296</v>
      </c>
      <c r="P11" s="37" t="s">
        <v>90</v>
      </c>
      <c r="Q11" s="37" t="s">
        <v>326</v>
      </c>
      <c r="R11" s="37"/>
      <c r="S11" s="37" t="s">
        <v>310</v>
      </c>
      <c r="T11" s="34" t="s">
        <v>47</v>
      </c>
      <c r="U11" s="34" t="s">
        <v>47</v>
      </c>
      <c r="V11" s="34" t="s">
        <v>47</v>
      </c>
      <c r="W11" s="34" t="s">
        <v>47</v>
      </c>
      <c r="X11" s="34" t="s">
        <v>47</v>
      </c>
      <c r="Y11" s="141" t="str">
        <f t="shared" si="1"/>
        <v>DATASHEET</v>
      </c>
      <c r="Z11" s="6" t="s">
        <v>327</v>
      </c>
      <c r="AA11" s="35" t="s">
        <v>37</v>
      </c>
    </row>
    <row r="12" spans="1:27" s="49" customFormat="1" ht="102.95" customHeight="1">
      <c r="A12" s="26" t="e" vm="67">
        <f>_xlfn.IMAGE(B12)</f>
        <v>#VALUE!</v>
      </c>
      <c r="B12" s="47" t="s">
        <v>328</v>
      </c>
      <c r="C12" s="48" t="s">
        <v>329</v>
      </c>
      <c r="D12" s="28" t="str">
        <f>HYPERLINK(C12,I12)</f>
        <v>UNVR504-16B-P16</v>
      </c>
      <c r="E12" s="11" t="s">
        <v>317</v>
      </c>
      <c r="F12" s="29">
        <v>16</v>
      </c>
      <c r="G12" s="30">
        <v>4</v>
      </c>
      <c r="H12" s="31">
        <v>315</v>
      </c>
      <c r="I12" s="41" t="s">
        <v>330</v>
      </c>
      <c r="J12" s="42" t="s">
        <v>319</v>
      </c>
      <c r="K12" s="34" t="s">
        <v>47</v>
      </c>
      <c r="L12" s="34" t="s">
        <v>47</v>
      </c>
      <c r="M12" s="34" t="s">
        <v>47</v>
      </c>
      <c r="N12" s="37" t="s">
        <v>325</v>
      </c>
      <c r="O12" s="42" t="s">
        <v>296</v>
      </c>
      <c r="P12" s="37" t="s">
        <v>90</v>
      </c>
      <c r="Q12" s="42" t="s">
        <v>331</v>
      </c>
      <c r="R12" s="47"/>
      <c r="S12" s="37" t="s">
        <v>310</v>
      </c>
      <c r="T12" s="34" t="s">
        <v>47</v>
      </c>
      <c r="U12" s="34" t="s">
        <v>47</v>
      </c>
      <c r="V12" s="34" t="s">
        <v>47</v>
      </c>
      <c r="W12" s="34" t="s">
        <v>47</v>
      </c>
      <c r="X12" s="34" t="s">
        <v>47</v>
      </c>
      <c r="Y12" s="141" t="str">
        <f t="shared" si="1"/>
        <v>DATASHEET</v>
      </c>
      <c r="Z12" s="10" t="s">
        <v>332</v>
      </c>
      <c r="AA12" s="35" t="s">
        <v>37</v>
      </c>
    </row>
    <row r="13" spans="1:27" ht="22.9" customHeight="1">
      <c r="A13" s="364" t="s">
        <v>333</v>
      </c>
      <c r="B13" s="364"/>
      <c r="C13" s="364"/>
      <c r="D13" s="364"/>
      <c r="E13" s="364"/>
      <c r="F13" s="364"/>
      <c r="G13" s="364"/>
      <c r="H13" s="364"/>
      <c r="I13" s="364"/>
      <c r="J13" s="364"/>
      <c r="K13" s="364"/>
      <c r="L13" s="364"/>
      <c r="M13" s="364"/>
      <c r="N13" s="364"/>
      <c r="O13" s="364"/>
      <c r="P13" s="364"/>
      <c r="Q13" s="364"/>
      <c r="R13" s="364"/>
      <c r="S13" s="364"/>
      <c r="T13" s="364"/>
      <c r="U13" s="364"/>
      <c r="V13" s="364"/>
      <c r="W13" s="364"/>
      <c r="X13" s="364"/>
      <c r="Y13" s="364"/>
      <c r="AA13" s="35"/>
    </row>
    <row r="14" spans="1:27" s="49" customFormat="1" ht="102.95" customHeight="1">
      <c r="A14" s="26" t="e" vm="68">
        <f t="shared" si="0"/>
        <v>#VALUE!</v>
      </c>
      <c r="B14" s="47" t="s">
        <v>334</v>
      </c>
      <c r="C14" s="48" t="s">
        <v>335</v>
      </c>
      <c r="D14" s="28" t="str">
        <f>HYPERLINK(C14,I14)</f>
        <v>UNVR304-32S-P16</v>
      </c>
      <c r="E14" s="11" t="s">
        <v>336</v>
      </c>
      <c r="F14" s="29">
        <v>32</v>
      </c>
      <c r="G14" s="30">
        <v>4</v>
      </c>
      <c r="H14" s="31">
        <v>310</v>
      </c>
      <c r="I14" s="41" t="s">
        <v>337</v>
      </c>
      <c r="J14" s="42" t="s">
        <v>319</v>
      </c>
      <c r="K14" s="34" t="s">
        <v>47</v>
      </c>
      <c r="L14" s="34" t="s">
        <v>47</v>
      </c>
      <c r="M14" s="34" t="s">
        <v>41</v>
      </c>
      <c r="N14" s="34" t="s">
        <v>320</v>
      </c>
      <c r="O14" s="42" t="s">
        <v>296</v>
      </c>
      <c r="P14" s="42" t="s">
        <v>90</v>
      </c>
      <c r="Q14" s="42" t="s">
        <v>331</v>
      </c>
      <c r="R14" s="42"/>
      <c r="S14" s="42" t="s">
        <v>310</v>
      </c>
      <c r="T14" s="34" t="s">
        <v>47</v>
      </c>
      <c r="U14" s="34" t="s">
        <v>41</v>
      </c>
      <c r="V14" s="34" t="s">
        <v>41</v>
      </c>
      <c r="W14" s="34" t="s">
        <v>41</v>
      </c>
      <c r="X14" s="34" t="s">
        <v>47</v>
      </c>
      <c r="Y14" s="141" t="str">
        <f t="shared" si="1"/>
        <v>DATASHEET</v>
      </c>
      <c r="Z14" s="10" t="s">
        <v>338</v>
      </c>
      <c r="AA14" s="35" t="s">
        <v>37</v>
      </c>
    </row>
    <row r="15" spans="1:27" s="49" customFormat="1" ht="102.95" customHeight="1">
      <c r="A15" s="26" t="e" vm="68">
        <f t="shared" si="0"/>
        <v>#VALUE!</v>
      </c>
      <c r="B15" s="47" t="s">
        <v>334</v>
      </c>
      <c r="C15" s="48" t="s">
        <v>339</v>
      </c>
      <c r="D15" s="28" t="str">
        <f>HYPERLINK(C15,I15)</f>
        <v>UNVR304-32E2-P16</v>
      </c>
      <c r="E15" s="11" t="s">
        <v>336</v>
      </c>
      <c r="F15" s="29">
        <v>32</v>
      </c>
      <c r="G15" s="30">
        <v>4</v>
      </c>
      <c r="H15" s="31">
        <v>345</v>
      </c>
      <c r="I15" s="41" t="s">
        <v>340</v>
      </c>
      <c r="J15" s="42" t="s">
        <v>319</v>
      </c>
      <c r="K15" s="34" t="s">
        <v>47</v>
      </c>
      <c r="L15" s="34" t="s">
        <v>47</v>
      </c>
      <c r="M15" s="34" t="s">
        <v>47</v>
      </c>
      <c r="N15" s="42" t="s">
        <v>341</v>
      </c>
      <c r="O15" s="42" t="s">
        <v>296</v>
      </c>
      <c r="P15" s="42" t="s">
        <v>90</v>
      </c>
      <c r="Q15" s="42" t="s">
        <v>331</v>
      </c>
      <c r="R15" s="34"/>
      <c r="S15" s="34" t="s">
        <v>310</v>
      </c>
      <c r="T15" s="34" t="s">
        <v>47</v>
      </c>
      <c r="U15" s="34" t="s">
        <v>47</v>
      </c>
      <c r="V15" s="34" t="s">
        <v>41</v>
      </c>
      <c r="W15" s="34" t="s">
        <v>47</v>
      </c>
      <c r="X15" s="34" t="s">
        <v>47</v>
      </c>
      <c r="Y15" s="141" t="str">
        <f t="shared" si="1"/>
        <v>DATASHEET</v>
      </c>
      <c r="Z15" s="10" t="s">
        <v>342</v>
      </c>
      <c r="AA15" s="35" t="s">
        <v>37</v>
      </c>
    </row>
    <row r="16" spans="1:27" s="49" customFormat="1" ht="102.95" customHeight="1">
      <c r="A16" s="26" t="e" vm="67">
        <f t="shared" si="0"/>
        <v>#VALUE!</v>
      </c>
      <c r="B16" s="47" t="s">
        <v>328</v>
      </c>
      <c r="C16" s="48" t="s">
        <v>339</v>
      </c>
      <c r="D16" s="28" t="str">
        <f>HYPERLINK(C16,I16)</f>
        <v>UNVR504-32B-P16</v>
      </c>
      <c r="E16" s="11" t="s">
        <v>336</v>
      </c>
      <c r="F16" s="29">
        <v>32</v>
      </c>
      <c r="G16" s="30">
        <v>4</v>
      </c>
      <c r="H16" s="31">
        <v>355</v>
      </c>
      <c r="I16" s="41" t="s">
        <v>343</v>
      </c>
      <c r="J16" s="42" t="s">
        <v>319</v>
      </c>
      <c r="K16" s="34" t="s">
        <v>47</v>
      </c>
      <c r="L16" s="34" t="s">
        <v>47</v>
      </c>
      <c r="M16" s="34" t="s">
        <v>47</v>
      </c>
      <c r="N16" s="42" t="s">
        <v>325</v>
      </c>
      <c r="O16" s="42" t="s">
        <v>296</v>
      </c>
      <c r="P16" s="42" t="s">
        <v>90</v>
      </c>
      <c r="Q16" s="42" t="s">
        <v>331</v>
      </c>
      <c r="R16" s="42"/>
      <c r="S16" s="42" t="s">
        <v>310</v>
      </c>
      <c r="T16" s="34" t="s">
        <v>47</v>
      </c>
      <c r="U16" s="34" t="s">
        <v>47</v>
      </c>
      <c r="V16" s="34" t="s">
        <v>47</v>
      </c>
      <c r="W16" s="34" t="s">
        <v>47</v>
      </c>
      <c r="X16" s="34" t="s">
        <v>47</v>
      </c>
      <c r="Y16" s="141" t="str">
        <f t="shared" si="1"/>
        <v>DATASHEET</v>
      </c>
      <c r="Z16" s="10" t="s">
        <v>332</v>
      </c>
      <c r="AA16" s="35" t="s">
        <v>37</v>
      </c>
    </row>
    <row r="17" spans="1:29" s="49" customFormat="1">
      <c r="A17" s="364" t="s">
        <v>344</v>
      </c>
      <c r="B17" s="364"/>
      <c r="C17" s="364"/>
      <c r="D17" s="364"/>
      <c r="E17" s="364"/>
      <c r="F17" s="364"/>
      <c r="G17" s="364"/>
      <c r="H17" s="364"/>
      <c r="I17" s="364"/>
      <c r="J17" s="364"/>
      <c r="K17" s="364"/>
      <c r="L17" s="364"/>
      <c r="M17" s="364"/>
      <c r="N17" s="364"/>
      <c r="O17" s="364"/>
      <c r="P17" s="364"/>
      <c r="Q17" s="364"/>
      <c r="R17" s="364"/>
      <c r="S17" s="364"/>
      <c r="T17" s="364"/>
      <c r="U17" s="364"/>
      <c r="V17" s="364"/>
      <c r="W17" s="364"/>
      <c r="X17" s="364"/>
      <c r="Y17" s="364"/>
      <c r="Z17" s="10"/>
      <c r="AA17" s="35"/>
    </row>
    <row r="18" spans="1:29" ht="102.95" customHeight="1">
      <c r="A18" s="26" t="e" vm="69">
        <f t="shared" si="0"/>
        <v>#VALUE!</v>
      </c>
      <c r="B18" s="40" t="s">
        <v>345</v>
      </c>
      <c r="C18" s="27"/>
      <c r="D18" s="28" t="str">
        <f>HYPERLINK(C18,I18)</f>
        <v>UNVR304-32S</v>
      </c>
      <c r="E18" s="11" t="s">
        <v>346</v>
      </c>
      <c r="F18" s="29">
        <v>32</v>
      </c>
      <c r="G18" s="30">
        <v>4</v>
      </c>
      <c r="H18" s="31">
        <v>172</v>
      </c>
      <c r="I18" s="41" t="s">
        <v>347</v>
      </c>
      <c r="J18" s="34" t="s">
        <v>41</v>
      </c>
      <c r="K18" s="34" t="s">
        <v>47</v>
      </c>
      <c r="L18" s="34" t="s">
        <v>47</v>
      </c>
      <c r="M18" s="34" t="s">
        <v>41</v>
      </c>
      <c r="N18" s="42" t="s">
        <v>320</v>
      </c>
      <c r="O18" s="37" t="s">
        <v>348</v>
      </c>
      <c r="P18" s="37" t="s">
        <v>90</v>
      </c>
      <c r="Q18" s="34" t="s">
        <v>41</v>
      </c>
      <c r="R18" s="37"/>
      <c r="S18" s="37" t="s">
        <v>310</v>
      </c>
      <c r="T18" s="34" t="s">
        <v>47</v>
      </c>
      <c r="U18" s="34" t="s">
        <v>41</v>
      </c>
      <c r="V18" s="34" t="s">
        <v>41</v>
      </c>
      <c r="W18" s="34" t="s">
        <v>41</v>
      </c>
      <c r="X18" s="34" t="s">
        <v>47</v>
      </c>
      <c r="Y18" s="141" t="str">
        <f t="shared" si="1"/>
        <v>DATASHEET</v>
      </c>
      <c r="Z18" s="6" t="s">
        <v>349</v>
      </c>
      <c r="AA18" s="35" t="s">
        <v>37</v>
      </c>
    </row>
    <row r="19" spans="1:29" s="49" customFormat="1" ht="102.95" customHeight="1">
      <c r="A19" s="26" t="e" vm="69">
        <f>_xlfn.IMAGE(B19)</f>
        <v>#VALUE!</v>
      </c>
      <c r="B19" s="47" t="s">
        <v>345</v>
      </c>
      <c r="C19" s="27" t="s">
        <v>350</v>
      </c>
      <c r="D19" s="28" t="str">
        <f>HYPERLINK(C19,I19)</f>
        <v>UNVR304-32E2</v>
      </c>
      <c r="E19" s="11" t="s">
        <v>346</v>
      </c>
      <c r="F19" s="29">
        <v>32</v>
      </c>
      <c r="G19" s="30">
        <v>4</v>
      </c>
      <c r="H19" s="31">
        <v>215</v>
      </c>
      <c r="I19" s="41" t="s">
        <v>351</v>
      </c>
      <c r="J19" s="34" t="s">
        <v>41</v>
      </c>
      <c r="K19" s="34" t="s">
        <v>47</v>
      </c>
      <c r="L19" s="34" t="s">
        <v>47</v>
      </c>
      <c r="M19" s="34" t="s">
        <v>47</v>
      </c>
      <c r="N19" s="42" t="s">
        <v>341</v>
      </c>
      <c r="O19" s="42" t="s">
        <v>348</v>
      </c>
      <c r="P19" s="37" t="s">
        <v>90</v>
      </c>
      <c r="Q19" s="42" t="s">
        <v>331</v>
      </c>
      <c r="R19" s="42"/>
      <c r="S19" s="42" t="s">
        <v>310</v>
      </c>
      <c r="T19" s="34" t="s">
        <v>47</v>
      </c>
      <c r="U19" s="34" t="s">
        <v>47</v>
      </c>
      <c r="V19" s="34" t="s">
        <v>41</v>
      </c>
      <c r="W19" s="34" t="s">
        <v>47</v>
      </c>
      <c r="X19" s="34" t="s">
        <v>47</v>
      </c>
      <c r="Y19" s="141" t="str">
        <f t="shared" si="1"/>
        <v>DATASHEET</v>
      </c>
      <c r="Z19" s="10" t="s">
        <v>352</v>
      </c>
      <c r="AA19" s="35" t="s">
        <v>37</v>
      </c>
    </row>
    <row r="20" spans="1:29" s="49" customFormat="1" ht="102.95" customHeight="1">
      <c r="A20" s="26" t="e" vm="70">
        <f t="shared" si="0"/>
        <v>#VALUE!</v>
      </c>
      <c r="B20" s="47" t="s">
        <v>353</v>
      </c>
      <c r="C20" s="27" t="s">
        <v>354</v>
      </c>
      <c r="D20" s="28" t="str">
        <f>HYPERLINK(C20,I20)</f>
        <v>UNVR508-64B</v>
      </c>
      <c r="E20" s="11" t="s">
        <v>355</v>
      </c>
      <c r="F20" s="29">
        <v>64</v>
      </c>
      <c r="G20" s="30">
        <v>8</v>
      </c>
      <c r="H20" s="31">
        <v>420</v>
      </c>
      <c r="I20" s="32" t="s">
        <v>356</v>
      </c>
      <c r="J20" s="34" t="s">
        <v>41</v>
      </c>
      <c r="K20" s="34" t="s">
        <v>47</v>
      </c>
      <c r="L20" s="34" t="s">
        <v>47</v>
      </c>
      <c r="M20" s="34" t="s">
        <v>47</v>
      </c>
      <c r="N20" s="42" t="s">
        <v>325</v>
      </c>
      <c r="O20" s="42" t="s">
        <v>348</v>
      </c>
      <c r="P20" s="42" t="s">
        <v>90</v>
      </c>
      <c r="Q20" s="42" t="s">
        <v>331</v>
      </c>
      <c r="R20" s="42"/>
      <c r="S20" s="42" t="s">
        <v>310</v>
      </c>
      <c r="T20" s="34" t="s">
        <v>47</v>
      </c>
      <c r="U20" s="34" t="s">
        <v>47</v>
      </c>
      <c r="V20" s="34" t="s">
        <v>47</v>
      </c>
      <c r="W20" s="34" t="s">
        <v>47</v>
      </c>
      <c r="X20" s="34" t="s">
        <v>47</v>
      </c>
      <c r="Y20" s="141" t="str">
        <f t="shared" si="1"/>
        <v>DATASHEET</v>
      </c>
      <c r="Z20" s="10" t="s">
        <v>357</v>
      </c>
      <c r="AA20" s="35" t="s">
        <v>37</v>
      </c>
    </row>
    <row r="21" spans="1:29" s="39" customFormat="1" ht="102.95" customHeight="1">
      <c r="A21" s="26" t="e" vm="71">
        <f t="shared" si="0"/>
        <v>#VALUE!</v>
      </c>
      <c r="B21" s="38" t="s">
        <v>358</v>
      </c>
      <c r="C21" s="27" t="s">
        <v>359</v>
      </c>
      <c r="D21" s="28" t="str">
        <f>HYPERLINK(C21,I21)</f>
        <v>UNVR516-128</v>
      </c>
      <c r="E21" s="11" t="s">
        <v>360</v>
      </c>
      <c r="F21" s="29">
        <v>128</v>
      </c>
      <c r="G21" s="30">
        <v>16</v>
      </c>
      <c r="H21" s="31">
        <v>2314.5500000000002</v>
      </c>
      <c r="I21" s="41" t="s">
        <v>361</v>
      </c>
      <c r="J21" s="34" t="s">
        <v>41</v>
      </c>
      <c r="K21" s="34" t="s">
        <v>362</v>
      </c>
      <c r="L21" s="34" t="s">
        <v>47</v>
      </c>
      <c r="M21" s="34" t="s">
        <v>47</v>
      </c>
      <c r="N21" s="55" t="s">
        <v>363</v>
      </c>
      <c r="O21" s="55" t="s">
        <v>364</v>
      </c>
      <c r="P21" s="33" t="s">
        <v>310</v>
      </c>
      <c r="Q21" s="33" t="s">
        <v>365</v>
      </c>
      <c r="R21" s="33"/>
      <c r="S21" s="33" t="s">
        <v>366</v>
      </c>
      <c r="T21" s="34" t="s">
        <v>47</v>
      </c>
      <c r="U21" s="34" t="s">
        <v>47</v>
      </c>
      <c r="V21" s="34" t="s">
        <v>41</v>
      </c>
      <c r="W21" s="34" t="s">
        <v>47</v>
      </c>
      <c r="X21" s="34" t="s">
        <v>47</v>
      </c>
      <c r="Y21" s="141" t="str">
        <f t="shared" si="1"/>
        <v>DATASHEET</v>
      </c>
      <c r="Z21" s="138" t="s">
        <v>367</v>
      </c>
      <c r="AA21" s="35" t="s">
        <v>37</v>
      </c>
    </row>
    <row r="22" spans="1:29" s="39" customFormat="1" ht="102.95" customHeight="1">
      <c r="A22" s="26" t="e" vm="72">
        <f t="shared" ref="A22" si="2">_xlfn.IMAGE(B22)</f>
        <v>#VALUE!</v>
      </c>
      <c r="B22" s="38" t="s">
        <v>368</v>
      </c>
      <c r="C22" s="27"/>
      <c r="D22" s="28" t="str">
        <f>HYPERLINK(C22,I22)</f>
        <v>UNVR816-128</v>
      </c>
      <c r="E22" s="11" t="s">
        <v>360</v>
      </c>
      <c r="F22" s="29">
        <v>128</v>
      </c>
      <c r="G22" s="30">
        <v>16</v>
      </c>
      <c r="H22" s="31">
        <v>2314.5500000000002</v>
      </c>
      <c r="I22" s="41" t="s">
        <v>369</v>
      </c>
      <c r="J22" s="34" t="s">
        <v>41</v>
      </c>
      <c r="K22" s="34" t="s">
        <v>362</v>
      </c>
      <c r="L22" s="34" t="s">
        <v>47</v>
      </c>
      <c r="M22" s="34" t="s">
        <v>47</v>
      </c>
      <c r="N22" s="55" t="s">
        <v>370</v>
      </c>
      <c r="O22" s="55" t="s">
        <v>364</v>
      </c>
      <c r="P22" s="33" t="s">
        <v>371</v>
      </c>
      <c r="Q22" s="33" t="s">
        <v>372</v>
      </c>
      <c r="R22" s="33"/>
      <c r="S22" s="33" t="s">
        <v>366</v>
      </c>
      <c r="T22" s="34" t="s">
        <v>47</v>
      </c>
      <c r="U22" s="34" t="s">
        <v>47</v>
      </c>
      <c r="V22" s="34" t="s">
        <v>41</v>
      </c>
      <c r="W22" s="34" t="s">
        <v>47</v>
      </c>
      <c r="X22" s="34" t="s">
        <v>47</v>
      </c>
      <c r="Y22" s="141" t="str">
        <f t="shared" ref="Y22" si="3">HYPERLINK(Z22,AA22)</f>
        <v>DATASHEET</v>
      </c>
      <c r="Z22" s="138" t="s">
        <v>373</v>
      </c>
      <c r="AA22" s="35" t="s">
        <v>37</v>
      </c>
    </row>
    <row r="23" spans="1:29" s="49" customFormat="1">
      <c r="A23" s="364" t="s">
        <v>374</v>
      </c>
      <c r="B23" s="364"/>
      <c r="C23" s="364"/>
      <c r="D23" s="364"/>
      <c r="E23" s="364"/>
      <c r="F23" s="364"/>
      <c r="G23" s="364"/>
      <c r="H23" s="364"/>
      <c r="I23" s="364"/>
      <c r="J23" s="364"/>
      <c r="K23" s="364"/>
      <c r="L23" s="364"/>
      <c r="M23" s="364"/>
      <c r="N23" s="364"/>
      <c r="O23" s="364"/>
      <c r="P23" s="364"/>
      <c r="Q23" s="364"/>
      <c r="R23" s="364"/>
      <c r="S23" s="364"/>
      <c r="T23" s="364"/>
      <c r="U23" s="364"/>
      <c r="V23" s="364"/>
      <c r="W23" s="364"/>
      <c r="X23" s="364"/>
      <c r="Y23" s="364"/>
      <c r="Z23" s="10"/>
      <c r="AA23" s="35"/>
    </row>
    <row r="24" spans="1:29" ht="102.95" customHeight="1">
      <c r="A24" s="26" t="e" vm="73">
        <f t="shared" si="0"/>
        <v>#VALUE!</v>
      </c>
      <c r="B24" s="47" t="s">
        <v>375</v>
      </c>
      <c r="C24" s="50" t="s">
        <v>376</v>
      </c>
      <c r="D24" s="28" t="str">
        <f>HYPERLINK(C24,I24)</f>
        <v>URM-1U-380</v>
      </c>
      <c r="E24" s="11" t="s">
        <v>377</v>
      </c>
      <c r="F24" s="46" t="s">
        <v>45</v>
      </c>
      <c r="G24" s="30" t="s">
        <v>45</v>
      </c>
      <c r="H24" s="31">
        <v>5</v>
      </c>
      <c r="I24" s="41" t="s">
        <v>378</v>
      </c>
      <c r="J24" s="46" t="s">
        <v>45</v>
      </c>
      <c r="K24" s="46" t="s">
        <v>45</v>
      </c>
      <c r="L24" s="46" t="s">
        <v>45</v>
      </c>
      <c r="M24" s="46" t="s">
        <v>45</v>
      </c>
      <c r="N24" s="46" t="s">
        <v>45</v>
      </c>
      <c r="O24" s="46" t="s">
        <v>45</v>
      </c>
      <c r="P24" s="46" t="s">
        <v>45</v>
      </c>
      <c r="Q24" s="46" t="s">
        <v>45</v>
      </c>
      <c r="R24" s="46" t="s">
        <v>45</v>
      </c>
      <c r="S24" s="46" t="s">
        <v>45</v>
      </c>
      <c r="T24" s="46" t="s">
        <v>45</v>
      </c>
      <c r="U24" s="46" t="s">
        <v>45</v>
      </c>
      <c r="V24" s="46" t="s">
        <v>45</v>
      </c>
      <c r="W24" s="46" t="s">
        <v>45</v>
      </c>
      <c r="X24" s="46" t="s">
        <v>45</v>
      </c>
      <c r="Y24" s="141" t="str">
        <f t="shared" si="1"/>
        <v>N/A</v>
      </c>
      <c r="AA24" s="35" t="s">
        <v>48</v>
      </c>
    </row>
    <row r="25" spans="1:29" s="49" customFormat="1" ht="102.95" customHeight="1">
      <c r="A25" s="26" t="e" vm="74">
        <f t="shared" si="0"/>
        <v>#VALUE!</v>
      </c>
      <c r="B25" s="47" t="s">
        <v>379</v>
      </c>
      <c r="C25" s="50" t="s">
        <v>380</v>
      </c>
      <c r="D25" s="28" t="str">
        <f>HYPERLINK(C25,I25)</f>
        <v>URM-1U-260</v>
      </c>
      <c r="E25" s="11" t="s">
        <v>381</v>
      </c>
      <c r="F25" s="46" t="s">
        <v>45</v>
      </c>
      <c r="G25" s="30" t="s">
        <v>45</v>
      </c>
      <c r="H25" s="31">
        <v>5</v>
      </c>
      <c r="I25" s="41" t="s">
        <v>382</v>
      </c>
      <c r="J25" s="46" t="s">
        <v>45</v>
      </c>
      <c r="K25" s="46" t="s">
        <v>45</v>
      </c>
      <c r="L25" s="46" t="s">
        <v>45</v>
      </c>
      <c r="M25" s="46" t="s">
        <v>45</v>
      </c>
      <c r="N25" s="46" t="s">
        <v>45</v>
      </c>
      <c r="O25" s="46" t="s">
        <v>45</v>
      </c>
      <c r="P25" s="46" t="s">
        <v>45</v>
      </c>
      <c r="Q25" s="46" t="s">
        <v>45</v>
      </c>
      <c r="R25" s="46" t="s">
        <v>45</v>
      </c>
      <c r="S25" s="46" t="s">
        <v>45</v>
      </c>
      <c r="T25" s="46" t="s">
        <v>45</v>
      </c>
      <c r="U25" s="46" t="s">
        <v>45</v>
      </c>
      <c r="V25" s="46" t="s">
        <v>45</v>
      </c>
      <c r="W25" s="46" t="s">
        <v>45</v>
      </c>
      <c r="X25" s="46" t="s">
        <v>45</v>
      </c>
      <c r="Y25" s="141" t="str">
        <f t="shared" si="1"/>
        <v>N/A</v>
      </c>
      <c r="Z25" s="10"/>
      <c r="AA25" s="35" t="s">
        <v>48</v>
      </c>
    </row>
    <row r="26" spans="1:29" s="6" customFormat="1" ht="102.95" customHeight="1">
      <c r="A26" s="26" t="e" vm="75">
        <f t="shared" ref="A26" si="4">_xlfn.IMAGE(B26)</f>
        <v>#VALUE!</v>
      </c>
      <c r="B26" s="17" t="s">
        <v>383</v>
      </c>
      <c r="C26" s="66" t="s">
        <v>380</v>
      </c>
      <c r="D26" s="93" t="str">
        <f>HYPERLINK(C26,I26)</f>
        <v>UKB-1100</v>
      </c>
      <c r="E26" s="91" t="s">
        <v>384</v>
      </c>
      <c r="F26" s="92" t="s">
        <v>45</v>
      </c>
      <c r="G26" s="17" t="s">
        <v>45</v>
      </c>
      <c r="H26" s="94">
        <v>157</v>
      </c>
      <c r="I26" s="17" t="s">
        <v>385</v>
      </c>
      <c r="J26" s="46" t="s">
        <v>45</v>
      </c>
      <c r="K26" s="46" t="s">
        <v>45</v>
      </c>
      <c r="L26" s="46" t="s">
        <v>45</v>
      </c>
      <c r="M26" s="46" t="s">
        <v>45</v>
      </c>
      <c r="N26" s="46" t="s">
        <v>45</v>
      </c>
      <c r="O26" s="46" t="s">
        <v>45</v>
      </c>
      <c r="P26" s="46" t="s">
        <v>45</v>
      </c>
      <c r="Q26" s="46" t="s">
        <v>45</v>
      </c>
      <c r="R26" s="46" t="s">
        <v>45</v>
      </c>
      <c r="S26" s="46" t="s">
        <v>45</v>
      </c>
      <c r="T26" s="46" t="s">
        <v>45</v>
      </c>
      <c r="U26" s="46" t="s">
        <v>45</v>
      </c>
      <c r="V26" s="46" t="s">
        <v>45</v>
      </c>
      <c r="W26" s="46" t="s">
        <v>45</v>
      </c>
      <c r="X26" s="46" t="s">
        <v>45</v>
      </c>
      <c r="Y26" s="141" t="str">
        <f t="shared" si="1"/>
        <v>DATASHEET</v>
      </c>
      <c r="Z26" s="6" t="s">
        <v>386</v>
      </c>
      <c r="AA26" s="35" t="s">
        <v>37</v>
      </c>
    </row>
    <row r="27" spans="1:29" s="49" customFormat="1">
      <c r="A27" s="365" t="s">
        <v>274</v>
      </c>
      <c r="B27" s="366"/>
      <c r="C27" s="366"/>
      <c r="D27" s="366"/>
      <c r="E27" s="366"/>
      <c r="F27" s="366"/>
      <c r="G27" s="366"/>
      <c r="H27" s="366"/>
      <c r="I27" s="366"/>
      <c r="J27" s="366"/>
      <c r="K27" s="366"/>
      <c r="L27" s="366"/>
      <c r="M27" s="366"/>
      <c r="N27" s="366"/>
      <c r="O27" s="366"/>
      <c r="P27" s="366"/>
      <c r="Q27" s="366"/>
      <c r="R27" s="366"/>
      <c r="S27" s="366"/>
      <c r="T27" s="366"/>
      <c r="U27" s="366"/>
      <c r="V27" s="366"/>
      <c r="W27" s="366"/>
      <c r="X27" s="366"/>
      <c r="Y27" s="367"/>
      <c r="Z27" s="79"/>
      <c r="AA27" s="79"/>
      <c r="AB27" s="10"/>
      <c r="AC27" s="35"/>
    </row>
    <row r="28" spans="1:29" ht="90.95" customHeight="1">
      <c r="A28" s="17" t="e" vm="76">
        <f>_xlfn.IMAGE(B28)</f>
        <v>#VALUE!</v>
      </c>
      <c r="B28" s="40" t="s">
        <v>387</v>
      </c>
      <c r="C28" s="36" t="s">
        <v>388</v>
      </c>
      <c r="D28" s="66" t="str">
        <f>HYPERLINK(C28,I28)</f>
        <v>HDD 1TB</v>
      </c>
      <c r="E28" s="91" t="s">
        <v>389</v>
      </c>
      <c r="F28" s="92" t="s">
        <v>45</v>
      </c>
      <c r="G28" s="92" t="s">
        <v>45</v>
      </c>
      <c r="H28" s="94">
        <v>43</v>
      </c>
      <c r="I28" s="36" t="s">
        <v>390</v>
      </c>
      <c r="J28" s="92" t="s">
        <v>45</v>
      </c>
      <c r="K28" s="92" t="s">
        <v>45</v>
      </c>
      <c r="L28" s="92" t="s">
        <v>45</v>
      </c>
      <c r="M28" s="92" t="s">
        <v>45</v>
      </c>
      <c r="N28" s="46" t="s">
        <v>45</v>
      </c>
      <c r="O28" s="46" t="s">
        <v>45</v>
      </c>
      <c r="P28" s="46" t="s">
        <v>45</v>
      </c>
      <c r="Q28" s="46" t="s">
        <v>45</v>
      </c>
      <c r="R28" s="46" t="s">
        <v>45</v>
      </c>
      <c r="S28" s="46" t="s">
        <v>45</v>
      </c>
      <c r="T28" s="46" t="s">
        <v>45</v>
      </c>
      <c r="U28" s="46" t="s">
        <v>45</v>
      </c>
      <c r="V28" s="46" t="s">
        <v>45</v>
      </c>
      <c r="W28" s="46" t="s">
        <v>45</v>
      </c>
      <c r="X28" s="46" t="s">
        <v>45</v>
      </c>
      <c r="Y28" s="66" t="str">
        <f>HYPERLINK(Z28,AA28)</f>
        <v>DATASHEET</v>
      </c>
      <c r="Z28" s="6" t="s">
        <v>391</v>
      </c>
      <c r="AA28" s="35" t="s">
        <v>37</v>
      </c>
    </row>
    <row r="29" spans="1:29" ht="90.95" customHeight="1">
      <c r="A29" s="17" t="e" vm="77">
        <f t="shared" ref="A29:A33" si="5">_xlfn.IMAGE(B29)</f>
        <v>#VALUE!</v>
      </c>
      <c r="B29" s="40" t="s">
        <v>392</v>
      </c>
      <c r="C29" s="36" t="s">
        <v>388</v>
      </c>
      <c r="D29" s="66" t="str">
        <f t="shared" ref="D29:D33" si="6">HYPERLINK(C29,I29)</f>
        <v>HDD 2TB</v>
      </c>
      <c r="E29" s="91" t="s">
        <v>393</v>
      </c>
      <c r="F29" s="92" t="s">
        <v>45</v>
      </c>
      <c r="G29" s="92" t="s">
        <v>45</v>
      </c>
      <c r="H29" s="94">
        <v>55</v>
      </c>
      <c r="I29" s="36" t="s">
        <v>394</v>
      </c>
      <c r="J29" s="92" t="s">
        <v>45</v>
      </c>
      <c r="K29" s="92" t="s">
        <v>45</v>
      </c>
      <c r="L29" s="92" t="s">
        <v>45</v>
      </c>
      <c r="M29" s="92" t="s">
        <v>45</v>
      </c>
      <c r="N29" s="46" t="s">
        <v>45</v>
      </c>
      <c r="O29" s="46" t="s">
        <v>45</v>
      </c>
      <c r="P29" s="46" t="s">
        <v>45</v>
      </c>
      <c r="Q29" s="46" t="s">
        <v>45</v>
      </c>
      <c r="R29" s="46" t="s">
        <v>45</v>
      </c>
      <c r="S29" s="46" t="s">
        <v>45</v>
      </c>
      <c r="T29" s="46" t="s">
        <v>45</v>
      </c>
      <c r="U29" s="46" t="s">
        <v>45</v>
      </c>
      <c r="V29" s="46" t="s">
        <v>45</v>
      </c>
      <c r="W29" s="46" t="s">
        <v>45</v>
      </c>
      <c r="X29" s="46" t="s">
        <v>45</v>
      </c>
      <c r="Y29" s="66" t="str">
        <f t="shared" ref="Y29:Y33" si="7">HYPERLINK(Z29,AA29)</f>
        <v>DATASHEET</v>
      </c>
      <c r="Z29" s="6" t="s">
        <v>391</v>
      </c>
      <c r="AA29" s="35" t="s">
        <v>37</v>
      </c>
    </row>
    <row r="30" spans="1:29" ht="90.95" customHeight="1">
      <c r="A30" s="17" t="e" vm="78">
        <f t="shared" si="5"/>
        <v>#VALUE!</v>
      </c>
      <c r="B30" s="40" t="s">
        <v>395</v>
      </c>
      <c r="C30" s="36" t="s">
        <v>388</v>
      </c>
      <c r="D30" s="66" t="str">
        <f t="shared" si="6"/>
        <v>HDD 4TB</v>
      </c>
      <c r="E30" s="91" t="s">
        <v>396</v>
      </c>
      <c r="F30" s="92" t="s">
        <v>45</v>
      </c>
      <c r="G30" s="92" t="s">
        <v>45</v>
      </c>
      <c r="H30" s="94">
        <v>94</v>
      </c>
      <c r="I30" s="36" t="s">
        <v>397</v>
      </c>
      <c r="J30" s="92" t="s">
        <v>45</v>
      </c>
      <c r="K30" s="92" t="s">
        <v>45</v>
      </c>
      <c r="L30" s="92" t="s">
        <v>45</v>
      </c>
      <c r="M30" s="92" t="s">
        <v>45</v>
      </c>
      <c r="N30" s="46" t="s">
        <v>45</v>
      </c>
      <c r="O30" s="46" t="s">
        <v>45</v>
      </c>
      <c r="P30" s="46" t="s">
        <v>45</v>
      </c>
      <c r="Q30" s="46" t="s">
        <v>45</v>
      </c>
      <c r="R30" s="46" t="s">
        <v>45</v>
      </c>
      <c r="S30" s="46" t="s">
        <v>45</v>
      </c>
      <c r="T30" s="46" t="s">
        <v>45</v>
      </c>
      <c r="U30" s="46" t="s">
        <v>45</v>
      </c>
      <c r="V30" s="46" t="s">
        <v>45</v>
      </c>
      <c r="W30" s="46" t="s">
        <v>45</v>
      </c>
      <c r="X30" s="46" t="s">
        <v>45</v>
      </c>
      <c r="Y30" s="66" t="str">
        <f t="shared" si="7"/>
        <v>DATASHEET</v>
      </c>
      <c r="Z30" s="6" t="s">
        <v>391</v>
      </c>
      <c r="AA30" s="35" t="s">
        <v>37</v>
      </c>
    </row>
    <row r="31" spans="1:29" ht="90.95" customHeight="1">
      <c r="A31" s="17" t="e" vm="79">
        <f t="shared" si="5"/>
        <v>#VALUE!</v>
      </c>
      <c r="B31" s="40" t="s">
        <v>398</v>
      </c>
      <c r="C31" s="36" t="s">
        <v>388</v>
      </c>
      <c r="D31" s="66" t="str">
        <f t="shared" si="6"/>
        <v>HDD 6TB</v>
      </c>
      <c r="E31" s="91" t="s">
        <v>399</v>
      </c>
      <c r="F31" s="92" t="s">
        <v>45</v>
      </c>
      <c r="G31" s="92" t="s">
        <v>45</v>
      </c>
      <c r="H31" s="94">
        <v>154</v>
      </c>
      <c r="I31" s="36" t="s">
        <v>400</v>
      </c>
      <c r="J31" s="92" t="s">
        <v>45</v>
      </c>
      <c r="K31" s="92" t="s">
        <v>45</v>
      </c>
      <c r="L31" s="92" t="s">
        <v>45</v>
      </c>
      <c r="M31" s="92" t="s">
        <v>45</v>
      </c>
      <c r="N31" s="46" t="s">
        <v>45</v>
      </c>
      <c r="O31" s="46" t="s">
        <v>45</v>
      </c>
      <c r="P31" s="46" t="s">
        <v>45</v>
      </c>
      <c r="Q31" s="46" t="s">
        <v>45</v>
      </c>
      <c r="R31" s="46" t="s">
        <v>45</v>
      </c>
      <c r="S31" s="46" t="s">
        <v>45</v>
      </c>
      <c r="T31" s="46" t="s">
        <v>45</v>
      </c>
      <c r="U31" s="46" t="s">
        <v>45</v>
      </c>
      <c r="V31" s="46" t="s">
        <v>45</v>
      </c>
      <c r="W31" s="46" t="s">
        <v>45</v>
      </c>
      <c r="X31" s="46" t="s">
        <v>45</v>
      </c>
      <c r="Y31" s="66" t="str">
        <f t="shared" si="7"/>
        <v>DATASHEET</v>
      </c>
      <c r="Z31" s="6" t="s">
        <v>391</v>
      </c>
      <c r="AA31" s="35" t="s">
        <v>37</v>
      </c>
    </row>
    <row r="32" spans="1:29" ht="90.95" customHeight="1">
      <c r="A32" s="17" t="e" vm="80">
        <f t="shared" si="5"/>
        <v>#VALUE!</v>
      </c>
      <c r="B32" s="40" t="s">
        <v>401</v>
      </c>
      <c r="C32" s="36" t="s">
        <v>388</v>
      </c>
      <c r="D32" s="66" t="str">
        <f t="shared" si="6"/>
        <v>HDD 8TB</v>
      </c>
      <c r="E32" s="91" t="s">
        <v>402</v>
      </c>
      <c r="F32" s="92" t="s">
        <v>45</v>
      </c>
      <c r="G32" s="92" t="s">
        <v>45</v>
      </c>
      <c r="H32" s="94">
        <v>179</v>
      </c>
      <c r="I32" s="36" t="s">
        <v>403</v>
      </c>
      <c r="J32" s="92" t="s">
        <v>45</v>
      </c>
      <c r="K32" s="92" t="s">
        <v>45</v>
      </c>
      <c r="L32" s="92" t="s">
        <v>45</v>
      </c>
      <c r="M32" s="92" t="s">
        <v>45</v>
      </c>
      <c r="N32" s="46" t="s">
        <v>45</v>
      </c>
      <c r="O32" s="46" t="s">
        <v>45</v>
      </c>
      <c r="P32" s="46" t="s">
        <v>45</v>
      </c>
      <c r="Q32" s="46" t="s">
        <v>45</v>
      </c>
      <c r="R32" s="46" t="s">
        <v>45</v>
      </c>
      <c r="S32" s="46" t="s">
        <v>45</v>
      </c>
      <c r="T32" s="46" t="s">
        <v>45</v>
      </c>
      <c r="U32" s="46" t="s">
        <v>45</v>
      </c>
      <c r="V32" s="46" t="s">
        <v>45</v>
      </c>
      <c r="W32" s="46" t="s">
        <v>45</v>
      </c>
      <c r="X32" s="46" t="s">
        <v>45</v>
      </c>
      <c r="Y32" s="66" t="str">
        <f t="shared" si="7"/>
        <v>DATASHEET</v>
      </c>
      <c r="Z32" s="6" t="s">
        <v>391</v>
      </c>
      <c r="AA32" s="35" t="s">
        <v>37</v>
      </c>
    </row>
    <row r="33" spans="1:27" ht="90.95" customHeight="1">
      <c r="A33" s="17" t="e" vm="81">
        <f t="shared" si="5"/>
        <v>#VALUE!</v>
      </c>
      <c r="B33" s="40" t="s">
        <v>404</v>
      </c>
      <c r="C33" s="36" t="s">
        <v>388</v>
      </c>
      <c r="D33" s="66" t="str">
        <f t="shared" si="6"/>
        <v>HDD 10TB</v>
      </c>
      <c r="E33" s="91" t="s">
        <v>405</v>
      </c>
      <c r="F33" s="92" t="s">
        <v>45</v>
      </c>
      <c r="G33" s="92" t="s">
        <v>45</v>
      </c>
      <c r="H33" s="94">
        <v>254</v>
      </c>
      <c r="I33" s="36" t="s">
        <v>406</v>
      </c>
      <c r="J33" s="92" t="s">
        <v>45</v>
      </c>
      <c r="K33" s="92" t="s">
        <v>45</v>
      </c>
      <c r="L33" s="92" t="s">
        <v>45</v>
      </c>
      <c r="M33" s="92" t="s">
        <v>45</v>
      </c>
      <c r="N33" s="46" t="s">
        <v>45</v>
      </c>
      <c r="O33" s="46" t="s">
        <v>45</v>
      </c>
      <c r="P33" s="46" t="s">
        <v>45</v>
      </c>
      <c r="Q33" s="46" t="s">
        <v>45</v>
      </c>
      <c r="R33" s="46" t="s">
        <v>45</v>
      </c>
      <c r="S33" s="46" t="s">
        <v>45</v>
      </c>
      <c r="T33" s="46" t="s">
        <v>45</v>
      </c>
      <c r="U33" s="46" t="s">
        <v>45</v>
      </c>
      <c r="V33" s="46" t="s">
        <v>45</v>
      </c>
      <c r="W33" s="46" t="s">
        <v>45</v>
      </c>
      <c r="X33" s="46" t="s">
        <v>45</v>
      </c>
      <c r="Y33" s="66" t="str">
        <f t="shared" si="7"/>
        <v>DATASHEET</v>
      </c>
      <c r="Z33" s="6" t="s">
        <v>391</v>
      </c>
      <c r="AA33" s="35" t="s">
        <v>37</v>
      </c>
    </row>
  </sheetData>
  <sheetProtection algorithmName="SHA-512" hashValue="Ew1k73RfsBBnGIdJW8LtbMhhd/PuEUBV2Ue5hNDVKHUg5+YgkPOmjkkcF+/3BBy9d1ZdgBO+IuUPszHEFXIUXw==" saltValue="qc85+1o77NgIl53iPXEdSw==" spinCount="100000" sheet="1" objects="1" scenarios="1"/>
  <mergeCells count="6">
    <mergeCell ref="A23:Y23"/>
    <mergeCell ref="A27:Y27"/>
    <mergeCell ref="A3:Y3"/>
    <mergeCell ref="A9:Y9"/>
    <mergeCell ref="A13:Y13"/>
    <mergeCell ref="A17:Y17"/>
  </mergeCells>
  <phoneticPr fontId="9" type="noConversion"/>
  <hyperlinks>
    <hyperlink ref="C12" r:id="rId1" display="https://cctvdirect.co.uk/products/uniview-16ch-poe-ai-nvr" xr:uid="{30FD3EB4-33AB-4898-A210-9D8F47EC3E8E}"/>
    <hyperlink ref="C14" r:id="rId2" display="https://cctvdirect.co.uk/products/unv-nvr304-32s-p16" xr:uid="{7279AAFB-6CA5-4022-9738-8CEB6493E5EE}"/>
    <hyperlink ref="C15" r:id="rId3" display="https://cctvdirect.co.uk/products/uniview-32ch-16-poe-ai-nvr" xr:uid="{EC6678D8-3F07-480C-BD8D-6ABB9FB46B0B}"/>
    <hyperlink ref="C16" r:id="rId4" display="https://cctvdirect.co.uk/products/uniview-32ch-16-poe-ai-nvr" xr:uid="{C2D3CA2D-A162-4906-9503-04C384B6AB30}"/>
    <hyperlink ref="C24" r:id="rId5" display="https://cctvdirect.co.uk/products/unv-rack-mount-lugs-for-302-series-nvr" xr:uid="{04C9772D-D171-4FA7-943A-C8BB25C8AAC2}"/>
    <hyperlink ref="C25" r:id="rId6" display="https://cctvdirect.co.uk/products/unv-rack-mount-lugs-for-301-series-nvr" xr:uid="{C7EF3EB8-4606-4397-A308-BCB619950BE3}"/>
    <hyperlink ref="C26" r:id="rId7" display="https://cctvdirect.co.uk/products/unv-rack-mount-lugs-for-301-series-nvr" xr:uid="{45063308-32CE-43FF-830B-DD9906E63667}"/>
  </hyperlinks>
  <pageMargins left="0.7" right="0.7" top="0.75" bottom="0.75" header="0.3" footer="0.3"/>
  <pageSetup paperSize="9" orientation="portrait" r:id="rId8"/>
  <drawing r:id="rId9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F562B7-447D-4161-B484-DD96F72FB186}">
  <sheetPr codeName="Sheet4">
    <tabColor theme="5"/>
  </sheetPr>
  <dimension ref="A1:R14"/>
  <sheetViews>
    <sheetView zoomScale="70" zoomScaleNormal="70" workbookViewId="0">
      <pane ySplit="2" topLeftCell="A6" activePane="bottomLeft" state="frozen"/>
      <selection pane="bottomLeft" activeCell="E13" sqref="E13"/>
    </sheetView>
  </sheetViews>
  <sheetFormatPr defaultColWidth="30.28515625" defaultRowHeight="23.25"/>
  <cols>
    <col min="1" max="2" width="30.28515625" style="6"/>
    <col min="3" max="4" width="0" style="6" hidden="1" customWidth="1"/>
    <col min="5" max="5" width="30.28515625" style="6"/>
    <col min="6" max="6" width="16.5703125" style="6" customWidth="1"/>
    <col min="7" max="7" width="15.42578125" style="6" bestFit="1" customWidth="1"/>
    <col min="8" max="8" width="30.28515625" style="6"/>
    <col min="9" max="9" width="19.140625" style="6" bestFit="1" customWidth="1"/>
    <col min="10" max="10" width="26" style="6" bestFit="1" customWidth="1"/>
    <col min="11" max="11" width="12.5703125" style="6" customWidth="1"/>
    <col min="12" max="12" width="46" style="18" customWidth="1"/>
    <col min="13" max="16" width="30.28515625" style="6"/>
    <col min="17" max="18" width="0" style="6" hidden="1" customWidth="1"/>
    <col min="19" max="16384" width="30.28515625" style="6"/>
  </cols>
  <sheetData>
    <row r="1" spans="1:18" ht="137.65" customHeight="1">
      <c r="A1" s="1"/>
      <c r="B1" s="2"/>
      <c r="C1" s="3"/>
      <c r="D1" s="3"/>
      <c r="E1" s="3"/>
      <c r="F1" s="4"/>
      <c r="G1" s="3"/>
      <c r="H1" s="3"/>
      <c r="I1" s="3"/>
      <c r="J1" s="3"/>
      <c r="K1" s="368"/>
      <c r="L1" s="368"/>
      <c r="M1" s="368"/>
      <c r="N1" s="368"/>
      <c r="O1" s="368"/>
      <c r="P1" s="142"/>
    </row>
    <row r="2" spans="1:18" ht="86.85" customHeight="1">
      <c r="A2" s="5" t="s">
        <v>20</v>
      </c>
      <c r="B2" s="5" t="s">
        <v>21</v>
      </c>
      <c r="C2" s="5" t="s">
        <v>407</v>
      </c>
      <c r="D2" s="5" t="s">
        <v>408</v>
      </c>
      <c r="E2" s="5"/>
      <c r="F2" s="7" t="s">
        <v>24</v>
      </c>
      <c r="G2" s="7" t="s">
        <v>25</v>
      </c>
      <c r="H2" s="7" t="s">
        <v>275</v>
      </c>
      <c r="I2" s="7" t="s">
        <v>26</v>
      </c>
      <c r="J2" s="7" t="s">
        <v>27</v>
      </c>
      <c r="K2" s="8" t="s">
        <v>28</v>
      </c>
      <c r="L2" s="7" t="s">
        <v>29</v>
      </c>
      <c r="M2" s="9" t="s">
        <v>409</v>
      </c>
      <c r="N2" s="9" t="s">
        <v>410</v>
      </c>
      <c r="O2" s="9" t="s">
        <v>36</v>
      </c>
      <c r="P2" s="9" t="s">
        <v>288</v>
      </c>
    </row>
    <row r="3" spans="1:18" s="10" customFormat="1">
      <c r="A3" s="369" t="s">
        <v>411</v>
      </c>
      <c r="B3" s="370"/>
      <c r="C3" s="370"/>
      <c r="D3" s="370"/>
      <c r="E3" s="370"/>
      <c r="F3" s="370"/>
      <c r="G3" s="370"/>
      <c r="H3" s="370"/>
      <c r="I3" s="370"/>
      <c r="J3" s="370"/>
      <c r="K3" s="370"/>
      <c r="L3" s="370"/>
      <c r="M3" s="370"/>
      <c r="N3" s="370"/>
      <c r="O3" s="370"/>
      <c r="P3" s="370"/>
    </row>
    <row r="4" spans="1:18" s="16" customFormat="1" ht="111.4" customHeight="1">
      <c r="A4" s="11" t="e" vm="82">
        <f>_xlfn.IMAGE(C4)</f>
        <v>#VALUE!</v>
      </c>
      <c r="B4" s="126" t="str">
        <f>HYPERLINK(D4,H4)</f>
        <v>UAC-T122-AF28M-W</v>
      </c>
      <c r="C4" s="12" t="s">
        <v>412</v>
      </c>
      <c r="D4" s="12" t="s">
        <v>413</v>
      </c>
      <c r="E4" s="127" t="e" vm="31">
        <v>#VALUE!</v>
      </c>
      <c r="F4" s="11" t="s">
        <v>42</v>
      </c>
      <c r="G4" s="11" t="s">
        <v>43</v>
      </c>
      <c r="H4" s="11" t="s">
        <v>414</v>
      </c>
      <c r="I4" s="12" t="s">
        <v>45</v>
      </c>
      <c r="J4" s="96" t="s">
        <v>121</v>
      </c>
      <c r="K4" s="14">
        <v>25</v>
      </c>
      <c r="L4" s="15" t="s">
        <v>415</v>
      </c>
      <c r="M4" s="34" t="s">
        <v>47</v>
      </c>
      <c r="N4" s="96" t="s">
        <v>416</v>
      </c>
      <c r="O4" s="71" t="s">
        <v>74</v>
      </c>
      <c r="P4" s="146" t="str">
        <f>HYPERLINK(Q4,R4)</f>
        <v>DATASHEET</v>
      </c>
      <c r="Q4" s="143" t="s">
        <v>417</v>
      </c>
      <c r="R4" s="16" t="s">
        <v>37</v>
      </c>
    </row>
    <row r="5" spans="1:18" s="16" customFormat="1" ht="111.4" customHeight="1">
      <c r="A5" s="11" t="e" vm="83">
        <f t="shared" ref="A5:A9" si="0">_xlfn.IMAGE(C5)</f>
        <v>#VALUE!</v>
      </c>
      <c r="B5" s="126" t="str">
        <f>HYPERLINK(D5,H5)</f>
        <v>UAC-T122-AF28M-W BLACK</v>
      </c>
      <c r="C5" s="12" t="s">
        <v>418</v>
      </c>
      <c r="D5" s="12" t="s">
        <v>413</v>
      </c>
      <c r="E5" s="127" t="e" vm="31">
        <v>#VALUE!</v>
      </c>
      <c r="F5" s="11" t="s">
        <v>42</v>
      </c>
      <c r="G5" s="11" t="s">
        <v>43</v>
      </c>
      <c r="H5" s="11" t="s">
        <v>419</v>
      </c>
      <c r="I5" s="12" t="s">
        <v>45</v>
      </c>
      <c r="J5" s="96" t="s">
        <v>121</v>
      </c>
      <c r="K5" s="14">
        <v>25</v>
      </c>
      <c r="L5" s="15" t="s">
        <v>420</v>
      </c>
      <c r="M5" s="34" t="s">
        <v>47</v>
      </c>
      <c r="N5" s="96" t="s">
        <v>416</v>
      </c>
      <c r="O5" s="71" t="s">
        <v>78</v>
      </c>
      <c r="P5" s="146" t="str">
        <f t="shared" ref="P5:P9" si="1">HYPERLINK(Q5,R5)</f>
        <v>DATASHEET</v>
      </c>
      <c r="Q5" s="143" t="s">
        <v>417</v>
      </c>
      <c r="R5" s="16" t="s">
        <v>37</v>
      </c>
    </row>
    <row r="6" spans="1:18" s="16" customFormat="1" ht="111.4" customHeight="1">
      <c r="A6" s="11" t="e" vm="84">
        <f t="shared" si="0"/>
        <v>#VALUE!</v>
      </c>
      <c r="B6" s="126" t="str">
        <f t="shared" ref="B6:B9" si="2">HYPERLINK(D6,H6)</f>
        <v>UAC-T122-AF28LM</v>
      </c>
      <c r="C6" s="12" t="s">
        <v>421</v>
      </c>
      <c r="D6" s="12" t="s">
        <v>422</v>
      </c>
      <c r="E6" s="127" t="e" vm="19">
        <v>#VALUE!</v>
      </c>
      <c r="F6" s="11" t="s">
        <v>42</v>
      </c>
      <c r="G6" s="11" t="s">
        <v>43</v>
      </c>
      <c r="H6" s="11" t="s">
        <v>423</v>
      </c>
      <c r="I6" s="96" t="s">
        <v>121</v>
      </c>
      <c r="J6" s="12" t="s">
        <v>45</v>
      </c>
      <c r="K6" s="14">
        <v>22</v>
      </c>
      <c r="L6" s="15" t="s">
        <v>424</v>
      </c>
      <c r="M6" s="34" t="s">
        <v>47</v>
      </c>
      <c r="N6" s="96" t="s">
        <v>416</v>
      </c>
      <c r="O6" s="71" t="s">
        <v>74</v>
      </c>
      <c r="P6" s="146" t="str">
        <f t="shared" si="1"/>
        <v>DATASHEET</v>
      </c>
      <c r="Q6" s="144" t="s">
        <v>425</v>
      </c>
      <c r="R6" s="16" t="s">
        <v>37</v>
      </c>
    </row>
    <row r="7" spans="1:18" s="16" customFormat="1" ht="111.4" customHeight="1">
      <c r="A7" s="11" t="e" vm="85">
        <f t="shared" si="0"/>
        <v>#VALUE!</v>
      </c>
      <c r="B7" s="126" t="str">
        <f t="shared" si="2"/>
        <v>UAC-T122-AF28LM BLACK</v>
      </c>
      <c r="C7" s="12" t="s">
        <v>426</v>
      </c>
      <c r="D7" s="12" t="s">
        <v>422</v>
      </c>
      <c r="E7" s="127" t="e" vm="19">
        <v>#VALUE!</v>
      </c>
      <c r="F7" s="11" t="s">
        <v>42</v>
      </c>
      <c r="G7" s="11" t="s">
        <v>43</v>
      </c>
      <c r="H7" s="11" t="s">
        <v>427</v>
      </c>
      <c r="I7" s="96" t="s">
        <v>121</v>
      </c>
      <c r="J7" s="12" t="s">
        <v>45</v>
      </c>
      <c r="K7" s="14">
        <v>22</v>
      </c>
      <c r="L7" s="15" t="s">
        <v>428</v>
      </c>
      <c r="M7" s="34" t="s">
        <v>47</v>
      </c>
      <c r="N7" s="96" t="s">
        <v>416</v>
      </c>
      <c r="O7" s="71" t="s">
        <v>78</v>
      </c>
      <c r="P7" s="146" t="str">
        <f t="shared" si="1"/>
        <v>DATASHEET</v>
      </c>
      <c r="Q7" s="16" t="s">
        <v>425</v>
      </c>
      <c r="R7" s="16" t="s">
        <v>37</v>
      </c>
    </row>
    <row r="8" spans="1:18" s="16" customFormat="1" ht="111.4" customHeight="1">
      <c r="A8" s="11" t="e" vm="86">
        <f t="shared" si="0"/>
        <v>#VALUE!</v>
      </c>
      <c r="B8" s="126" t="str">
        <f t="shared" si="2"/>
        <v>UAC-P112-AF40-W</v>
      </c>
      <c r="C8" s="12" t="s">
        <v>429</v>
      </c>
      <c r="D8" s="12" t="s">
        <v>430</v>
      </c>
      <c r="E8" s="127" t="e" vm="31">
        <v>#VALUE!</v>
      </c>
      <c r="F8" s="11" t="s">
        <v>42</v>
      </c>
      <c r="G8" s="11" t="s">
        <v>265</v>
      </c>
      <c r="H8" s="128" t="s">
        <v>431</v>
      </c>
      <c r="I8" s="96" t="s">
        <v>45</v>
      </c>
      <c r="J8" s="12" t="s">
        <v>55</v>
      </c>
      <c r="K8" s="14">
        <v>42</v>
      </c>
      <c r="L8" s="15" t="s">
        <v>432</v>
      </c>
      <c r="M8" s="34" t="s">
        <v>47</v>
      </c>
      <c r="N8" s="96" t="s">
        <v>416</v>
      </c>
      <c r="O8" s="96" t="s">
        <v>433</v>
      </c>
      <c r="P8" s="146" t="str">
        <f t="shared" si="1"/>
        <v>DATASHEET</v>
      </c>
      <c r="Q8" s="16" t="s">
        <v>434</v>
      </c>
      <c r="R8" s="16" t="s">
        <v>37</v>
      </c>
    </row>
    <row r="9" spans="1:18" s="16" customFormat="1" ht="111.4" customHeight="1">
      <c r="A9" s="11" t="e" vm="87">
        <f t="shared" si="0"/>
        <v>#VALUE!</v>
      </c>
      <c r="B9" s="126" t="str">
        <f t="shared" si="2"/>
        <v>PTZHDT18XIR</v>
      </c>
      <c r="C9" s="12" t="s">
        <v>435</v>
      </c>
      <c r="D9" s="12" t="s">
        <v>436</v>
      </c>
      <c r="E9" s="127" t="e" vm="19">
        <v>#VALUE!</v>
      </c>
      <c r="F9" s="11" t="s">
        <v>42</v>
      </c>
      <c r="G9" s="11" t="s">
        <v>437</v>
      </c>
      <c r="H9" s="128" t="s">
        <v>438</v>
      </c>
      <c r="I9" s="96" t="s">
        <v>439</v>
      </c>
      <c r="J9" s="12" t="s">
        <v>45</v>
      </c>
      <c r="K9" s="14">
        <v>235</v>
      </c>
      <c r="L9" s="145" t="s">
        <v>440</v>
      </c>
      <c r="M9" s="58" t="s">
        <v>41</v>
      </c>
      <c r="N9" s="96" t="s">
        <v>416</v>
      </c>
      <c r="O9" s="60" t="s">
        <v>441</v>
      </c>
      <c r="P9" s="146" t="str">
        <f t="shared" si="1"/>
        <v>DATASHEET</v>
      </c>
      <c r="R9" s="16" t="s">
        <v>37</v>
      </c>
    </row>
    <row r="10" spans="1:18" s="10" customFormat="1">
      <c r="A10" s="371" t="s">
        <v>442</v>
      </c>
      <c r="B10" s="371"/>
      <c r="C10" s="371"/>
      <c r="D10" s="371"/>
      <c r="E10" s="371"/>
      <c r="F10" s="371"/>
      <c r="G10" s="371"/>
      <c r="H10" s="371"/>
      <c r="I10" s="371"/>
      <c r="J10" s="371"/>
      <c r="K10" s="371"/>
      <c r="L10" s="371"/>
      <c r="M10" s="371"/>
      <c r="N10" s="371"/>
      <c r="O10" s="371"/>
      <c r="P10" s="371"/>
      <c r="R10" s="16" t="s">
        <v>37</v>
      </c>
    </row>
    <row r="11" spans="1:18" s="16" customFormat="1" ht="111.4" customHeight="1">
      <c r="A11" s="11" t="e" vm="88">
        <f>_xlfn.IMAGE(C11)</f>
        <v>#VALUE!</v>
      </c>
      <c r="B11" s="126" t="str">
        <f>HYPERLINK(D11,H11)</f>
        <v>UAC-T125-AF28M-W</v>
      </c>
      <c r="C11" s="12" t="s">
        <v>443</v>
      </c>
      <c r="D11" s="12" t="s">
        <v>444</v>
      </c>
      <c r="E11" s="127" t="e" vm="31">
        <v>#VALUE!</v>
      </c>
      <c r="F11" s="11" t="s">
        <v>72</v>
      </c>
      <c r="G11" s="11" t="s">
        <v>43</v>
      </c>
      <c r="H11" s="11" t="s">
        <v>445</v>
      </c>
      <c r="I11" s="12" t="s">
        <v>45</v>
      </c>
      <c r="J11" s="96" t="s">
        <v>121</v>
      </c>
      <c r="K11" s="14">
        <v>32</v>
      </c>
      <c r="L11" s="15" t="s">
        <v>446</v>
      </c>
      <c r="M11" s="34" t="s">
        <v>47</v>
      </c>
      <c r="N11" s="96" t="s">
        <v>416</v>
      </c>
      <c r="O11" s="71" t="s">
        <v>74</v>
      </c>
      <c r="P11" s="146" t="str">
        <f>HYPERLINK(Q11,R11)</f>
        <v>DATASHEET</v>
      </c>
      <c r="Q11" s="16" t="s">
        <v>447</v>
      </c>
      <c r="R11" s="16" t="s">
        <v>37</v>
      </c>
    </row>
    <row r="12" spans="1:18" s="16" customFormat="1" ht="111.4" customHeight="1">
      <c r="A12" s="11" t="e" vm="89">
        <f t="shared" ref="A12:A14" si="3">_xlfn.IMAGE(C12)</f>
        <v>#VALUE!</v>
      </c>
      <c r="B12" s="126" t="str">
        <f t="shared" ref="B12:B14" si="4">HYPERLINK(D12,H12)</f>
        <v>UAC-T125-AF28M-W BLACK</v>
      </c>
      <c r="C12" s="12" t="s">
        <v>448</v>
      </c>
      <c r="D12" s="12" t="s">
        <v>444</v>
      </c>
      <c r="E12" s="127" t="e" vm="31">
        <v>#VALUE!</v>
      </c>
      <c r="F12" s="11" t="s">
        <v>72</v>
      </c>
      <c r="G12" s="11" t="s">
        <v>43</v>
      </c>
      <c r="H12" s="11" t="s">
        <v>449</v>
      </c>
      <c r="I12" s="12" t="s">
        <v>45</v>
      </c>
      <c r="J12" s="96" t="s">
        <v>121</v>
      </c>
      <c r="K12" s="14">
        <v>32</v>
      </c>
      <c r="L12" s="15" t="s">
        <v>450</v>
      </c>
      <c r="M12" s="34" t="s">
        <v>47</v>
      </c>
      <c r="N12" s="96" t="s">
        <v>416</v>
      </c>
      <c r="O12" s="71" t="s">
        <v>78</v>
      </c>
      <c r="P12" s="146" t="str">
        <f t="shared" ref="P12:P14" si="5">HYPERLINK(Q12,R12)</f>
        <v>DATASHEET</v>
      </c>
      <c r="Q12" s="16" t="s">
        <v>447</v>
      </c>
      <c r="R12" s="16" t="s">
        <v>37</v>
      </c>
    </row>
    <row r="13" spans="1:18" s="16" customFormat="1" ht="111.4" customHeight="1">
      <c r="A13" s="11" t="e" vm="90">
        <f t="shared" si="3"/>
        <v>#VALUE!</v>
      </c>
      <c r="B13" s="126" t="str">
        <f t="shared" si="4"/>
        <v>UAC-T125-AF28LM</v>
      </c>
      <c r="C13" s="12" t="s">
        <v>451</v>
      </c>
      <c r="D13" s="12" t="s">
        <v>452</v>
      </c>
      <c r="E13" s="127" t="e" vm="19">
        <v>#VALUE!</v>
      </c>
      <c r="F13" s="11" t="s">
        <v>72</v>
      </c>
      <c r="G13" s="11" t="s">
        <v>43</v>
      </c>
      <c r="H13" s="11" t="s">
        <v>453</v>
      </c>
      <c r="I13" s="96" t="s">
        <v>121</v>
      </c>
      <c r="J13" s="12" t="s">
        <v>45</v>
      </c>
      <c r="K13" s="14">
        <v>28</v>
      </c>
      <c r="L13" s="15" t="s">
        <v>454</v>
      </c>
      <c r="M13" s="34" t="s">
        <v>47</v>
      </c>
      <c r="N13" s="96" t="s">
        <v>416</v>
      </c>
      <c r="O13" s="71" t="s">
        <v>74</v>
      </c>
      <c r="P13" s="146" t="str">
        <f t="shared" si="5"/>
        <v>DATASHEET</v>
      </c>
      <c r="Q13" s="16" t="s">
        <v>455</v>
      </c>
      <c r="R13" s="16" t="s">
        <v>37</v>
      </c>
    </row>
    <row r="14" spans="1:18" ht="111.4" customHeight="1">
      <c r="A14" s="11" t="e" vm="91">
        <f t="shared" si="3"/>
        <v>#VALUE!</v>
      </c>
      <c r="B14" s="126" t="str">
        <f t="shared" si="4"/>
        <v>UAC-T125-AF28LM BLACK</v>
      </c>
      <c r="C14" s="12" t="s">
        <v>456</v>
      </c>
      <c r="D14" s="12" t="s">
        <v>452</v>
      </c>
      <c r="E14" s="127" t="e" vm="19">
        <v>#VALUE!</v>
      </c>
      <c r="F14" s="11" t="s">
        <v>72</v>
      </c>
      <c r="G14" s="11" t="s">
        <v>43</v>
      </c>
      <c r="H14" s="11" t="s">
        <v>457</v>
      </c>
      <c r="I14" s="96" t="s">
        <v>121</v>
      </c>
      <c r="J14" s="12" t="s">
        <v>45</v>
      </c>
      <c r="K14" s="14">
        <v>28</v>
      </c>
      <c r="L14" s="15" t="s">
        <v>458</v>
      </c>
      <c r="M14" s="34" t="s">
        <v>47</v>
      </c>
      <c r="N14" s="96" t="s">
        <v>416</v>
      </c>
      <c r="O14" s="71" t="s">
        <v>78</v>
      </c>
      <c r="P14" s="146" t="str">
        <f t="shared" si="5"/>
        <v>DATASHEET</v>
      </c>
      <c r="Q14" s="6" t="s">
        <v>455</v>
      </c>
      <c r="R14" s="16" t="s">
        <v>37</v>
      </c>
    </row>
  </sheetData>
  <sheetProtection algorithmName="SHA-512" hashValue="KG23WVgG8yM7xDYprlt96rwTWjFnk1awN1Z7oEoXPYo+/1Rbnq14eu1DbUl2GcGfzvINwY0D+xAKdIxL3nFgow==" saltValue="gmm6MIfkCQV61Q5OdNKorg==" spinCount="100000" sheet="1" objects="1" scenarios="1"/>
  <mergeCells count="3">
    <mergeCell ref="K1:O1"/>
    <mergeCell ref="A3:P3"/>
    <mergeCell ref="A10:P10"/>
  </mergeCells>
  <phoneticPr fontId="9" type="noConversion"/>
  <conditionalFormatting sqref="H4">
    <cfRule type="duplicateValues" dxfId="18" priority="4"/>
  </conditionalFormatting>
  <conditionalFormatting sqref="H5">
    <cfRule type="duplicateValues" dxfId="17" priority="3"/>
  </conditionalFormatting>
  <conditionalFormatting sqref="H6">
    <cfRule type="duplicateValues" dxfId="16" priority="2"/>
  </conditionalFormatting>
  <conditionalFormatting sqref="H7">
    <cfRule type="duplicateValues" dxfId="15" priority="1"/>
  </conditionalFormatting>
  <conditionalFormatting sqref="H11">
    <cfRule type="duplicateValues" dxfId="14" priority="8"/>
  </conditionalFormatting>
  <conditionalFormatting sqref="H12">
    <cfRule type="duplicateValues" dxfId="13" priority="7"/>
  </conditionalFormatting>
  <conditionalFormatting sqref="H13">
    <cfRule type="duplicateValues" dxfId="12" priority="6"/>
  </conditionalFormatting>
  <conditionalFormatting sqref="H14">
    <cfRule type="duplicateValues" dxfId="11" priority="5"/>
  </conditionalFormatting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432B43-BA1A-4519-B057-67C7581527CF}">
  <sheetPr codeName="Sheet5">
    <tabColor theme="5"/>
  </sheetPr>
  <dimension ref="A1:AA15"/>
  <sheetViews>
    <sheetView zoomScale="70" zoomScaleNormal="70" workbookViewId="0">
      <pane ySplit="2" topLeftCell="A3" activePane="bottomLeft" state="frozen"/>
      <selection pane="bottomLeft" activeCell="U6" sqref="U6"/>
    </sheetView>
  </sheetViews>
  <sheetFormatPr defaultColWidth="15.5703125" defaultRowHeight="23.25"/>
  <cols>
    <col min="1" max="1" width="37" style="6" customWidth="1"/>
    <col min="2" max="2" width="0" style="6" hidden="1" customWidth="1"/>
    <col min="3" max="3" width="5" style="6" hidden="1" customWidth="1"/>
    <col min="4" max="4" width="23.7109375" style="6" customWidth="1"/>
    <col min="5" max="5" width="36.42578125" style="6" customWidth="1"/>
    <col min="6" max="6" width="16.85546875" style="6" customWidth="1"/>
    <col min="7" max="8" width="15.5703125" style="6"/>
    <col min="9" max="9" width="30.28515625" style="6" hidden="1" customWidth="1"/>
    <col min="10" max="15" width="15.5703125" style="6"/>
    <col min="16" max="16" width="25.7109375" style="6" customWidth="1"/>
    <col min="17" max="17" width="26.85546875" style="6" hidden="1" customWidth="1"/>
    <col min="18" max="18" width="0" style="6" hidden="1" customWidth="1"/>
    <col min="19" max="16384" width="15.5703125" style="6"/>
  </cols>
  <sheetData>
    <row r="1" spans="1:27" ht="137.65" customHeight="1">
      <c r="A1" s="67"/>
      <c r="B1" s="67"/>
      <c r="C1" s="67"/>
      <c r="D1" s="68"/>
      <c r="E1" s="65"/>
      <c r="F1" s="19"/>
      <c r="G1" s="65"/>
      <c r="H1" s="159"/>
      <c r="I1" s="159"/>
      <c r="J1" s="159"/>
      <c r="K1" s="159"/>
      <c r="L1" s="159"/>
      <c r="M1" s="159"/>
      <c r="N1" s="159"/>
      <c r="O1" s="65"/>
      <c r="P1" s="24"/>
    </row>
    <row r="2" spans="1:27" ht="86.85" customHeight="1">
      <c r="A2" s="62" t="s">
        <v>20</v>
      </c>
      <c r="B2" s="62" t="s">
        <v>270</v>
      </c>
      <c r="C2" s="62" t="s">
        <v>271</v>
      </c>
      <c r="D2" s="62" t="s">
        <v>21</v>
      </c>
      <c r="E2" s="63" t="s">
        <v>272</v>
      </c>
      <c r="F2" s="64" t="s">
        <v>459</v>
      </c>
      <c r="G2" s="63" t="s">
        <v>274</v>
      </c>
      <c r="H2" s="63" t="s">
        <v>28</v>
      </c>
      <c r="I2" s="63" t="s">
        <v>275</v>
      </c>
      <c r="J2" s="63" t="s">
        <v>460</v>
      </c>
      <c r="K2" s="63" t="s">
        <v>277</v>
      </c>
      <c r="L2" s="69" t="s">
        <v>461</v>
      </c>
      <c r="M2" s="24" t="s">
        <v>281</v>
      </c>
      <c r="N2" s="24" t="s">
        <v>34</v>
      </c>
      <c r="O2" s="24" t="s">
        <v>284</v>
      </c>
      <c r="P2" s="24" t="s">
        <v>288</v>
      </c>
    </row>
    <row r="3" spans="1:27" ht="129" customHeight="1">
      <c r="A3" s="17" t="e" vm="92">
        <f>_xlfn.IMAGE(B3)</f>
        <v>#VALUE!</v>
      </c>
      <c r="B3" s="17" t="s">
        <v>462</v>
      </c>
      <c r="C3" s="17" t="s">
        <v>463</v>
      </c>
      <c r="D3" s="66" t="str">
        <f>HYPERLINK(C3,I3)</f>
        <v>UXVR301-04Q3</v>
      </c>
      <c r="E3" s="11" t="s">
        <v>464</v>
      </c>
      <c r="F3" s="17" t="s">
        <v>465</v>
      </c>
      <c r="G3" s="30">
        <v>1</v>
      </c>
      <c r="H3" s="31">
        <v>49</v>
      </c>
      <c r="I3" s="26" t="s">
        <v>466</v>
      </c>
      <c r="J3" s="34" t="s">
        <v>47</v>
      </c>
      <c r="K3" s="34" t="s">
        <v>47</v>
      </c>
      <c r="L3" s="34" t="s">
        <v>47</v>
      </c>
      <c r="M3" s="37" t="s">
        <v>90</v>
      </c>
      <c r="N3" s="58" t="s">
        <v>41</v>
      </c>
      <c r="O3" s="34" t="s">
        <v>47</v>
      </c>
      <c r="P3" s="66" t="str">
        <f>HYPERLINK(Q3,R3)</f>
        <v>DATASHEET</v>
      </c>
      <c r="Q3" s="6" t="s">
        <v>467</v>
      </c>
      <c r="R3" s="6" t="s">
        <v>37</v>
      </c>
    </row>
    <row r="4" spans="1:27" ht="129" customHeight="1">
      <c r="A4" s="17" t="e" vm="92">
        <f t="shared" ref="A4:A8" si="0">_xlfn.IMAGE(B4)</f>
        <v>#VALUE!</v>
      </c>
      <c r="B4" s="17" t="s">
        <v>462</v>
      </c>
      <c r="C4" s="17" t="s">
        <v>468</v>
      </c>
      <c r="D4" s="66" t="str">
        <f>HYPERLINK(C4,I4)</f>
        <v>UXVR301-08Q3</v>
      </c>
      <c r="E4" s="11" t="s">
        <v>469</v>
      </c>
      <c r="F4" s="17" t="s">
        <v>470</v>
      </c>
      <c r="G4" s="30">
        <v>1</v>
      </c>
      <c r="H4" s="31">
        <v>68</v>
      </c>
      <c r="I4" s="26" t="s">
        <v>471</v>
      </c>
      <c r="J4" s="34" t="s">
        <v>47</v>
      </c>
      <c r="K4" s="34" t="s">
        <v>47</v>
      </c>
      <c r="L4" s="34" t="s">
        <v>47</v>
      </c>
      <c r="M4" s="37" t="s">
        <v>90</v>
      </c>
      <c r="N4" s="58" t="s">
        <v>41</v>
      </c>
      <c r="O4" s="34" t="s">
        <v>47</v>
      </c>
      <c r="P4" s="66" t="str">
        <f t="shared" ref="P4:P8" si="1">HYPERLINK(Q4,R4)</f>
        <v>DATASHEET</v>
      </c>
      <c r="Q4" s="6" t="s">
        <v>467</v>
      </c>
      <c r="R4" s="6" t="s">
        <v>37</v>
      </c>
    </row>
    <row r="5" spans="1:27" ht="129" customHeight="1">
      <c r="A5" s="17" t="e" vm="93">
        <f>_xlfn.IMAGE(B5)</f>
        <v>#VALUE!</v>
      </c>
      <c r="B5" s="17" t="s">
        <v>472</v>
      </c>
      <c r="C5" s="17"/>
      <c r="D5" s="66" t="str">
        <f>HYPERLINK(C5,I5)</f>
        <v>UXVR302-08U3</v>
      </c>
      <c r="E5" s="11" t="s">
        <v>469</v>
      </c>
      <c r="F5" s="17" t="s">
        <v>473</v>
      </c>
      <c r="G5" s="30">
        <v>2</v>
      </c>
      <c r="H5" s="31">
        <v>145</v>
      </c>
      <c r="I5" s="26" t="s">
        <v>474</v>
      </c>
      <c r="J5" s="34" t="s">
        <v>47</v>
      </c>
      <c r="K5" s="34" t="s">
        <v>47</v>
      </c>
      <c r="L5" s="34" t="s">
        <v>47</v>
      </c>
      <c r="M5" s="37" t="s">
        <v>90</v>
      </c>
      <c r="N5" s="37" t="s">
        <v>475</v>
      </c>
      <c r="O5" s="34" t="s">
        <v>47</v>
      </c>
      <c r="P5" s="66" t="str">
        <f t="shared" si="1"/>
        <v>DATASHEET</v>
      </c>
      <c r="Q5" s="6" t="s">
        <v>476</v>
      </c>
      <c r="R5" s="6" t="s">
        <v>37</v>
      </c>
    </row>
    <row r="6" spans="1:27" ht="129" customHeight="1">
      <c r="A6" s="17" t="e" vm="92">
        <f t="shared" si="0"/>
        <v>#VALUE!</v>
      </c>
      <c r="B6" s="17" t="s">
        <v>462</v>
      </c>
      <c r="C6" s="17" t="s">
        <v>477</v>
      </c>
      <c r="D6" s="66" t="str">
        <f>HYPERLINK(C6,I6)</f>
        <v>UXVR301-16G3</v>
      </c>
      <c r="E6" s="11" t="s">
        <v>478</v>
      </c>
      <c r="F6" s="17" t="s">
        <v>479</v>
      </c>
      <c r="G6" s="30">
        <v>1</v>
      </c>
      <c r="H6" s="31">
        <v>80</v>
      </c>
      <c r="I6" s="26" t="s">
        <v>480</v>
      </c>
      <c r="J6" s="34" t="s">
        <v>47</v>
      </c>
      <c r="K6" s="34" t="s">
        <v>47</v>
      </c>
      <c r="L6" s="34" t="s">
        <v>47</v>
      </c>
      <c r="M6" s="37" t="s">
        <v>90</v>
      </c>
      <c r="N6" s="58" t="s">
        <v>41</v>
      </c>
      <c r="O6" s="58" t="s">
        <v>41</v>
      </c>
      <c r="P6" s="66" t="str">
        <f t="shared" si="1"/>
        <v>DATASHEET</v>
      </c>
      <c r="Q6" s="6" t="s">
        <v>481</v>
      </c>
      <c r="R6" s="6" t="s">
        <v>37</v>
      </c>
    </row>
    <row r="7" spans="1:27" ht="129" customHeight="1">
      <c r="A7" s="17" t="e" vm="94">
        <f t="shared" si="0"/>
        <v>#VALUE!</v>
      </c>
      <c r="B7" s="17" t="s">
        <v>482</v>
      </c>
      <c r="C7" s="17" t="s">
        <v>483</v>
      </c>
      <c r="D7" s="66" t="str">
        <f t="shared" ref="D7:D8" si="2">HYPERLINK(C7,I7)</f>
        <v>UXVR302-16Q3</v>
      </c>
      <c r="E7" s="11" t="s">
        <v>484</v>
      </c>
      <c r="F7" s="17" t="s">
        <v>485</v>
      </c>
      <c r="G7" s="30">
        <v>2</v>
      </c>
      <c r="H7" s="31">
        <v>150</v>
      </c>
      <c r="I7" s="26" t="s">
        <v>486</v>
      </c>
      <c r="J7" s="34" t="s">
        <v>47</v>
      </c>
      <c r="K7" s="34" t="s">
        <v>47</v>
      </c>
      <c r="L7" s="34" t="s">
        <v>47</v>
      </c>
      <c r="M7" s="37" t="s">
        <v>90</v>
      </c>
      <c r="N7" s="37" t="s">
        <v>321</v>
      </c>
      <c r="O7" s="34" t="s">
        <v>47</v>
      </c>
      <c r="P7" s="66" t="str">
        <f t="shared" si="1"/>
        <v>DATASHEET</v>
      </c>
      <c r="Q7" s="6" t="s">
        <v>487</v>
      </c>
      <c r="R7" s="6" t="s">
        <v>37</v>
      </c>
    </row>
    <row r="8" spans="1:27" ht="129" customHeight="1">
      <c r="A8" s="17" t="e" vm="94">
        <f t="shared" si="0"/>
        <v>#VALUE!</v>
      </c>
      <c r="B8" s="17" t="s">
        <v>482</v>
      </c>
      <c r="C8" s="17"/>
      <c r="D8" s="66" t="str">
        <f t="shared" si="2"/>
        <v>UXVR302-32Q3</v>
      </c>
      <c r="E8" s="11" t="s">
        <v>488</v>
      </c>
      <c r="F8" s="17">
        <v>32</v>
      </c>
      <c r="G8" s="30">
        <v>2</v>
      </c>
      <c r="H8" s="31">
        <v>220</v>
      </c>
      <c r="I8" s="26" t="s">
        <v>489</v>
      </c>
      <c r="J8" s="34" t="s">
        <v>47</v>
      </c>
      <c r="K8" s="34" t="s">
        <v>47</v>
      </c>
      <c r="L8" s="34" t="s">
        <v>47</v>
      </c>
      <c r="M8" s="37" t="s">
        <v>90</v>
      </c>
      <c r="N8" s="37" t="s">
        <v>321</v>
      </c>
      <c r="O8" s="34" t="s">
        <v>47</v>
      </c>
      <c r="P8" s="66" t="str">
        <f t="shared" si="1"/>
        <v>DATASHEET</v>
      </c>
      <c r="Q8" s="148" t="s">
        <v>490</v>
      </c>
      <c r="R8" s="6" t="s">
        <v>37</v>
      </c>
    </row>
    <row r="9" spans="1:27" s="49" customFormat="1">
      <c r="A9" s="372" t="s">
        <v>274</v>
      </c>
      <c r="B9" s="373"/>
      <c r="C9" s="373"/>
      <c r="D9" s="373"/>
      <c r="E9" s="373"/>
      <c r="F9" s="373"/>
      <c r="G9" s="373"/>
      <c r="H9" s="373"/>
      <c r="I9" s="373"/>
      <c r="J9" s="373"/>
      <c r="K9" s="373"/>
      <c r="L9" s="373"/>
      <c r="M9" s="373"/>
      <c r="N9" s="373"/>
      <c r="O9" s="373"/>
      <c r="P9" s="373"/>
      <c r="Q9" s="155"/>
      <c r="R9" s="155"/>
      <c r="S9" s="154"/>
      <c r="T9" s="154"/>
      <c r="U9" s="154"/>
      <c r="V9" s="154"/>
      <c r="W9" s="154"/>
      <c r="X9" s="154"/>
      <c r="Y9" s="154"/>
      <c r="Z9" s="10"/>
      <c r="AA9" s="35"/>
    </row>
    <row r="10" spans="1:27" s="22" customFormat="1" ht="90.95" customHeight="1">
      <c r="A10" s="17" t="e" vm="76">
        <f>_xlfn.IMAGE(B10)</f>
        <v>#VALUE!</v>
      </c>
      <c r="B10" s="40" t="s">
        <v>387</v>
      </c>
      <c r="C10" s="36" t="s">
        <v>388</v>
      </c>
      <c r="D10" s="66" t="str">
        <f>HYPERLINK(C10,I10)</f>
        <v>HDD 1TB</v>
      </c>
      <c r="E10" s="91" t="s">
        <v>389</v>
      </c>
      <c r="F10" s="92" t="s">
        <v>45</v>
      </c>
      <c r="G10" s="92" t="s">
        <v>45</v>
      </c>
      <c r="H10" s="94">
        <v>47</v>
      </c>
      <c r="I10" s="40" t="s">
        <v>390</v>
      </c>
      <c r="J10" s="46" t="s">
        <v>45</v>
      </c>
      <c r="K10" s="46" t="s">
        <v>45</v>
      </c>
      <c r="L10" s="46" t="s">
        <v>45</v>
      </c>
      <c r="M10" s="46" t="s">
        <v>45</v>
      </c>
      <c r="N10" s="46" t="s">
        <v>45</v>
      </c>
      <c r="O10" s="46" t="s">
        <v>45</v>
      </c>
      <c r="P10" s="66" t="str">
        <f>HYPERLINK(Q10,R10)</f>
        <v>DATASHEET</v>
      </c>
      <c r="Q10" s="6" t="s">
        <v>391</v>
      </c>
      <c r="R10" s="35" t="s">
        <v>37</v>
      </c>
    </row>
    <row r="11" spans="1:27" s="22" customFormat="1" ht="90.95" customHeight="1">
      <c r="A11" s="17" t="e" vm="77">
        <f t="shared" ref="A11:A15" si="3">_xlfn.IMAGE(B11)</f>
        <v>#VALUE!</v>
      </c>
      <c r="B11" s="40" t="s">
        <v>392</v>
      </c>
      <c r="C11" s="36" t="s">
        <v>388</v>
      </c>
      <c r="D11" s="66" t="str">
        <f t="shared" ref="D11:D15" si="4">HYPERLINK(C11,I11)</f>
        <v>HDD 2TB</v>
      </c>
      <c r="E11" s="91" t="s">
        <v>393</v>
      </c>
      <c r="F11" s="92" t="s">
        <v>45</v>
      </c>
      <c r="G11" s="92" t="s">
        <v>45</v>
      </c>
      <c r="H11" s="94">
        <v>59</v>
      </c>
      <c r="I11" s="40" t="s">
        <v>394</v>
      </c>
      <c r="J11" s="46" t="s">
        <v>45</v>
      </c>
      <c r="K11" s="46" t="s">
        <v>45</v>
      </c>
      <c r="L11" s="46" t="s">
        <v>45</v>
      </c>
      <c r="M11" s="46" t="s">
        <v>45</v>
      </c>
      <c r="N11" s="46" t="s">
        <v>45</v>
      </c>
      <c r="O11" s="46" t="s">
        <v>45</v>
      </c>
      <c r="P11" s="66" t="str">
        <f t="shared" ref="P11:P15" si="5">HYPERLINK(Q11,R11)</f>
        <v>DATASHEET</v>
      </c>
      <c r="Q11" s="6" t="s">
        <v>391</v>
      </c>
      <c r="R11" s="35" t="s">
        <v>37</v>
      </c>
    </row>
    <row r="12" spans="1:27" s="22" customFormat="1" ht="90.95" customHeight="1">
      <c r="A12" s="17" t="e" vm="78">
        <f t="shared" si="3"/>
        <v>#VALUE!</v>
      </c>
      <c r="B12" s="40" t="s">
        <v>395</v>
      </c>
      <c r="C12" s="36" t="s">
        <v>388</v>
      </c>
      <c r="D12" s="66" t="str">
        <f t="shared" si="4"/>
        <v>HDD 4TB</v>
      </c>
      <c r="E12" s="91" t="s">
        <v>396</v>
      </c>
      <c r="F12" s="92" t="s">
        <v>45</v>
      </c>
      <c r="G12" s="92" t="s">
        <v>45</v>
      </c>
      <c r="H12" s="94">
        <v>99</v>
      </c>
      <c r="I12" s="40" t="s">
        <v>397</v>
      </c>
      <c r="J12" s="46" t="s">
        <v>45</v>
      </c>
      <c r="K12" s="46" t="s">
        <v>45</v>
      </c>
      <c r="L12" s="46" t="s">
        <v>45</v>
      </c>
      <c r="M12" s="46" t="s">
        <v>45</v>
      </c>
      <c r="N12" s="46" t="s">
        <v>45</v>
      </c>
      <c r="O12" s="46" t="s">
        <v>45</v>
      </c>
      <c r="P12" s="66" t="str">
        <f t="shared" si="5"/>
        <v>DATASHEET</v>
      </c>
      <c r="Q12" s="6" t="s">
        <v>391</v>
      </c>
      <c r="R12" s="35" t="s">
        <v>37</v>
      </c>
    </row>
    <row r="13" spans="1:27" s="22" customFormat="1" ht="90.95" customHeight="1">
      <c r="A13" s="17" t="e" vm="79">
        <f t="shared" si="3"/>
        <v>#VALUE!</v>
      </c>
      <c r="B13" s="40" t="s">
        <v>398</v>
      </c>
      <c r="C13" s="36" t="s">
        <v>388</v>
      </c>
      <c r="D13" s="66" t="str">
        <f t="shared" si="4"/>
        <v>HDD 6TB</v>
      </c>
      <c r="E13" s="91" t="s">
        <v>399</v>
      </c>
      <c r="F13" s="92" t="s">
        <v>45</v>
      </c>
      <c r="G13" s="92" t="s">
        <v>45</v>
      </c>
      <c r="H13" s="94">
        <v>159</v>
      </c>
      <c r="I13" s="40" t="s">
        <v>400</v>
      </c>
      <c r="J13" s="46" t="s">
        <v>45</v>
      </c>
      <c r="K13" s="46" t="s">
        <v>45</v>
      </c>
      <c r="L13" s="46" t="s">
        <v>45</v>
      </c>
      <c r="M13" s="46" t="s">
        <v>45</v>
      </c>
      <c r="N13" s="46" t="s">
        <v>45</v>
      </c>
      <c r="O13" s="46" t="s">
        <v>45</v>
      </c>
      <c r="P13" s="66" t="str">
        <f t="shared" si="5"/>
        <v>DATASHEET</v>
      </c>
      <c r="Q13" s="6" t="s">
        <v>391</v>
      </c>
      <c r="R13" s="35" t="s">
        <v>37</v>
      </c>
    </row>
    <row r="14" spans="1:27" s="22" customFormat="1" ht="90.95" customHeight="1">
      <c r="A14" s="17" t="e" vm="80">
        <f t="shared" si="3"/>
        <v>#VALUE!</v>
      </c>
      <c r="B14" s="40" t="s">
        <v>401</v>
      </c>
      <c r="C14" s="36" t="s">
        <v>388</v>
      </c>
      <c r="D14" s="66" t="str">
        <f t="shared" si="4"/>
        <v>HDD 8TB</v>
      </c>
      <c r="E14" s="91" t="s">
        <v>402</v>
      </c>
      <c r="F14" s="92" t="s">
        <v>45</v>
      </c>
      <c r="G14" s="92" t="s">
        <v>45</v>
      </c>
      <c r="H14" s="94">
        <v>189</v>
      </c>
      <c r="I14" s="40" t="s">
        <v>403</v>
      </c>
      <c r="J14" s="46" t="s">
        <v>45</v>
      </c>
      <c r="K14" s="46" t="s">
        <v>45</v>
      </c>
      <c r="L14" s="46" t="s">
        <v>45</v>
      </c>
      <c r="M14" s="46" t="s">
        <v>45</v>
      </c>
      <c r="N14" s="46" t="s">
        <v>45</v>
      </c>
      <c r="O14" s="46" t="s">
        <v>45</v>
      </c>
      <c r="P14" s="66" t="str">
        <f t="shared" si="5"/>
        <v>DATASHEET</v>
      </c>
      <c r="Q14" s="6" t="s">
        <v>391</v>
      </c>
      <c r="R14" s="35" t="s">
        <v>37</v>
      </c>
    </row>
    <row r="15" spans="1:27" s="22" customFormat="1" ht="90.95" customHeight="1">
      <c r="A15" s="17" t="e" vm="81">
        <f t="shared" si="3"/>
        <v>#VALUE!</v>
      </c>
      <c r="B15" s="40" t="s">
        <v>404</v>
      </c>
      <c r="C15" s="36" t="s">
        <v>388</v>
      </c>
      <c r="D15" s="66" t="str">
        <f t="shared" si="4"/>
        <v>HDD 10TB</v>
      </c>
      <c r="E15" s="91" t="s">
        <v>405</v>
      </c>
      <c r="F15" s="92" t="s">
        <v>45</v>
      </c>
      <c r="G15" s="92" t="s">
        <v>45</v>
      </c>
      <c r="H15" s="94">
        <v>269</v>
      </c>
      <c r="I15" s="40" t="s">
        <v>406</v>
      </c>
      <c r="J15" s="46" t="s">
        <v>45</v>
      </c>
      <c r="K15" s="46" t="s">
        <v>45</v>
      </c>
      <c r="L15" s="46" t="s">
        <v>45</v>
      </c>
      <c r="M15" s="46" t="s">
        <v>45</v>
      </c>
      <c r="N15" s="46" t="s">
        <v>45</v>
      </c>
      <c r="O15" s="46" t="s">
        <v>45</v>
      </c>
      <c r="P15" s="66" t="str">
        <f t="shared" si="5"/>
        <v>DATASHEET</v>
      </c>
      <c r="Q15" s="6" t="s">
        <v>391</v>
      </c>
      <c r="R15" s="35" t="s">
        <v>37</v>
      </c>
    </row>
  </sheetData>
  <sheetProtection algorithmName="SHA-512" hashValue="YrpBMpV+g3tj0AVcTESj6EKx5YzIKU+FKdJ+Zx1SAeUxhEldqf+EAMYpjFTwtrAoWrFmjoPzb5RYSvik1IN5Ww==" saltValue="ydnRXy6WMhxd50dZpzGU4Q==" spinCount="100000" sheet="1" objects="1" scenarios="1"/>
  <mergeCells count="1">
    <mergeCell ref="A9:P9"/>
  </mergeCell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350D5C-26F1-4104-BF2F-455CDF61BFB0}">
  <sheetPr codeName="Sheet6">
    <tabColor theme="5"/>
  </sheetPr>
  <dimension ref="A1:J26"/>
  <sheetViews>
    <sheetView zoomScale="70" zoomScaleNormal="70" workbookViewId="0">
      <pane ySplit="2" topLeftCell="A3" activePane="bottomLeft" state="frozen"/>
      <selection pane="bottomLeft" activeCell="L9" sqref="L9"/>
    </sheetView>
  </sheetViews>
  <sheetFormatPr defaultColWidth="25.28515625" defaultRowHeight="23.25"/>
  <cols>
    <col min="1" max="1" width="25.28515625" style="22"/>
    <col min="2" max="3" width="0" style="22" hidden="1" customWidth="1"/>
    <col min="4" max="4" width="24.5703125" style="22" bestFit="1" customWidth="1"/>
    <col min="5" max="5" width="106.85546875" style="151" customWidth="1"/>
    <col min="6" max="6" width="25.28515625" style="22"/>
    <col min="7" max="7" width="31.85546875" style="22" hidden="1" customWidth="1"/>
    <col min="8" max="8" width="25.28515625" style="22"/>
    <col min="9" max="10" width="0" style="22" hidden="1" customWidth="1"/>
    <col min="11" max="16384" width="25.28515625" style="22"/>
  </cols>
  <sheetData>
    <row r="1" spans="1:10" s="61" customFormat="1" ht="126.4" customHeight="1">
      <c r="A1" s="20"/>
      <c r="B1" s="20"/>
      <c r="C1" s="20"/>
      <c r="D1" s="21"/>
      <c r="E1" s="149"/>
      <c r="F1" s="20"/>
      <c r="G1" s="21"/>
      <c r="H1" s="20"/>
    </row>
    <row r="2" spans="1:10" s="35" customFormat="1">
      <c r="A2" s="7" t="s">
        <v>20</v>
      </c>
      <c r="B2" s="57" t="s">
        <v>407</v>
      </c>
      <c r="C2" s="7" t="s">
        <v>491</v>
      </c>
      <c r="D2" s="7" t="s">
        <v>21</v>
      </c>
      <c r="E2" s="7" t="s">
        <v>29</v>
      </c>
      <c r="F2" s="7" t="s">
        <v>28</v>
      </c>
      <c r="G2" s="7" t="s">
        <v>21</v>
      </c>
      <c r="H2" s="7" t="s">
        <v>37</v>
      </c>
    </row>
    <row r="3" spans="1:10" s="6" customFormat="1" ht="69.400000000000006" customHeight="1">
      <c r="A3" s="17" t="e" vm="95">
        <f>_xlfn.IMAGE(B3)</f>
        <v>#VALUE!</v>
      </c>
      <c r="B3" s="17" t="s">
        <v>492</v>
      </c>
      <c r="C3" s="17" t="s">
        <v>493</v>
      </c>
      <c r="D3" s="95" t="str">
        <f t="shared" ref="D3:D26" si="0">HYPERLINK(C3,G3)</f>
        <v>UTR-A01-IN</v>
      </c>
      <c r="E3" s="150" t="s">
        <v>494</v>
      </c>
      <c r="F3" s="59">
        <v>2</v>
      </c>
      <c r="G3" s="13" t="s">
        <v>495</v>
      </c>
      <c r="H3" s="152" t="str">
        <f>HYPERLINK(I3,J3)</f>
        <v>DATASHEET</v>
      </c>
      <c r="I3" s="6" t="s">
        <v>496</v>
      </c>
      <c r="J3" s="6" t="s">
        <v>37</v>
      </c>
    </row>
    <row r="4" spans="1:10" s="6" customFormat="1" ht="69.400000000000006" customHeight="1">
      <c r="A4" s="17" t="e" vm="96">
        <f t="shared" ref="A4:A26" si="1">_xlfn.IMAGE(B4)</f>
        <v>#VALUE!</v>
      </c>
      <c r="B4" s="17" t="s">
        <v>497</v>
      </c>
      <c r="C4" s="17" t="s">
        <v>498</v>
      </c>
      <c r="D4" s="95" t="str">
        <f t="shared" si="0"/>
        <v>UTR-CE45-IN</v>
      </c>
      <c r="E4" s="150" t="s">
        <v>499</v>
      </c>
      <c r="F4" s="59">
        <v>16</v>
      </c>
      <c r="G4" s="13" t="s">
        <v>500</v>
      </c>
      <c r="H4" s="152" t="str">
        <f t="shared" ref="H4:H26" si="2">HYPERLINK(I4,J4)</f>
        <v>DATASHEET</v>
      </c>
      <c r="I4" s="6" t="s">
        <v>501</v>
      </c>
      <c r="J4" s="6" t="s">
        <v>37</v>
      </c>
    </row>
    <row r="5" spans="1:10" s="6" customFormat="1" ht="69.400000000000006" customHeight="1">
      <c r="A5" s="17" t="e" vm="97">
        <f t="shared" si="1"/>
        <v>#VALUE!</v>
      </c>
      <c r="B5" s="17" t="s">
        <v>502</v>
      </c>
      <c r="C5" s="17"/>
      <c r="D5" s="95" t="str">
        <f t="shared" si="0"/>
        <v>UTR-CM24-IN</v>
      </c>
      <c r="E5" s="150" t="s">
        <v>503</v>
      </c>
      <c r="F5" s="59">
        <v>9</v>
      </c>
      <c r="G5" s="13" t="s">
        <v>504</v>
      </c>
      <c r="H5" s="152" t="str">
        <f t="shared" si="2"/>
        <v>DATASHEET</v>
      </c>
      <c r="I5" s="6" t="s">
        <v>505</v>
      </c>
      <c r="J5" s="6" t="s">
        <v>37</v>
      </c>
    </row>
    <row r="6" spans="1:10" s="6" customFormat="1" ht="69.400000000000006" customHeight="1">
      <c r="A6" s="17" t="e" vm="98">
        <f t="shared" si="1"/>
        <v>#VALUE!</v>
      </c>
      <c r="B6" s="17" t="s">
        <v>506</v>
      </c>
      <c r="C6" s="17"/>
      <c r="D6" s="95" t="str">
        <f t="shared" si="0"/>
        <v>UTR-FM152-A-IN</v>
      </c>
      <c r="E6" s="150" t="s">
        <v>507</v>
      </c>
      <c r="F6" s="59">
        <v>16</v>
      </c>
      <c r="G6" s="13" t="s">
        <v>508</v>
      </c>
      <c r="H6" s="152" t="str">
        <f t="shared" si="2"/>
        <v>DATASHEET</v>
      </c>
      <c r="I6" s="6" t="s">
        <v>509</v>
      </c>
      <c r="J6" s="6" t="s">
        <v>37</v>
      </c>
    </row>
    <row r="7" spans="1:10" s="6" customFormat="1" ht="69.400000000000006" customHeight="1">
      <c r="A7" s="17" t="e" vm="99">
        <f t="shared" si="1"/>
        <v>#VALUE!</v>
      </c>
      <c r="B7" s="17" t="s">
        <v>510</v>
      </c>
      <c r="C7" s="66" t="s">
        <v>511</v>
      </c>
      <c r="D7" s="95" t="str">
        <f t="shared" si="0"/>
        <v>UTR-JB03-G-IN</v>
      </c>
      <c r="E7" s="150" t="s">
        <v>512</v>
      </c>
      <c r="F7" s="59">
        <v>10</v>
      </c>
      <c r="G7" s="13" t="s">
        <v>513</v>
      </c>
      <c r="H7" s="152" t="str">
        <f t="shared" si="2"/>
        <v>DATASHEET</v>
      </c>
      <c r="I7" s="6" t="s">
        <v>514</v>
      </c>
      <c r="J7" s="6" t="s">
        <v>37</v>
      </c>
    </row>
    <row r="8" spans="1:10" s="6" customFormat="1" ht="69.400000000000006" customHeight="1">
      <c r="A8" s="17" t="e" vm="100">
        <f t="shared" si="1"/>
        <v>#VALUE!</v>
      </c>
      <c r="B8" s="17" t="s">
        <v>515</v>
      </c>
      <c r="C8" s="17" t="s">
        <v>516</v>
      </c>
      <c r="D8" s="95" t="str">
        <f t="shared" si="0"/>
        <v>UTR-JB03-H-IN</v>
      </c>
      <c r="E8" s="11" t="s">
        <v>512</v>
      </c>
      <c r="F8" s="59">
        <v>10</v>
      </c>
      <c r="G8" s="26" t="s">
        <v>517</v>
      </c>
      <c r="H8" s="152" t="str">
        <f t="shared" si="2"/>
        <v>DATASHEET</v>
      </c>
      <c r="I8" s="6" t="s">
        <v>518</v>
      </c>
      <c r="J8" s="6" t="s">
        <v>37</v>
      </c>
    </row>
    <row r="9" spans="1:10" s="6" customFormat="1" ht="69.400000000000006" customHeight="1">
      <c r="A9" s="17" t="e" vm="101">
        <f t="shared" si="1"/>
        <v>#VALUE!</v>
      </c>
      <c r="B9" s="17" t="s">
        <v>519</v>
      </c>
      <c r="C9" s="17" t="s">
        <v>520</v>
      </c>
      <c r="D9" s="95" t="str">
        <f t="shared" si="0"/>
        <v>UTR-JB03-I-IN</v>
      </c>
      <c r="E9" s="11" t="s">
        <v>512</v>
      </c>
      <c r="F9" s="59">
        <v>10</v>
      </c>
      <c r="G9" s="26" t="s">
        <v>521</v>
      </c>
      <c r="H9" s="152" t="str">
        <f t="shared" si="2"/>
        <v>DATASHEET</v>
      </c>
      <c r="I9" s="6" t="s">
        <v>522</v>
      </c>
      <c r="J9" s="6" t="s">
        <v>37</v>
      </c>
    </row>
    <row r="10" spans="1:10" s="6" customFormat="1" ht="69.400000000000006" customHeight="1">
      <c r="A10" s="17" t="e" vm="102">
        <f t="shared" si="1"/>
        <v>#VALUE!</v>
      </c>
      <c r="B10" s="17" t="s">
        <v>523</v>
      </c>
      <c r="C10" s="17" t="s">
        <v>524</v>
      </c>
      <c r="D10" s="95" t="str">
        <f t="shared" si="0"/>
        <v>UTR-JB04-C-IN</v>
      </c>
      <c r="E10" s="150" t="s">
        <v>512</v>
      </c>
      <c r="F10" s="59">
        <v>12</v>
      </c>
      <c r="G10" s="13" t="s">
        <v>525</v>
      </c>
      <c r="H10" s="152" t="str">
        <f t="shared" si="2"/>
        <v>DATASHEET</v>
      </c>
      <c r="I10" s="6" t="s">
        <v>526</v>
      </c>
      <c r="J10" s="6" t="s">
        <v>37</v>
      </c>
    </row>
    <row r="11" spans="1:10" s="6" customFormat="1" ht="69.400000000000006" customHeight="1">
      <c r="A11" s="17" t="e" vm="103">
        <f t="shared" si="1"/>
        <v>#VALUE!</v>
      </c>
      <c r="B11" s="17" t="s">
        <v>527</v>
      </c>
      <c r="C11" s="17" t="s">
        <v>528</v>
      </c>
      <c r="D11" s="95" t="str">
        <f t="shared" si="0"/>
        <v>UTR-JB05-A-IN</v>
      </c>
      <c r="E11" s="150" t="s">
        <v>529</v>
      </c>
      <c r="F11" s="59">
        <v>14</v>
      </c>
      <c r="G11" s="13" t="s">
        <v>433</v>
      </c>
      <c r="H11" s="152" t="str">
        <f t="shared" si="2"/>
        <v>DATASHEET</v>
      </c>
      <c r="I11" s="6" t="s">
        <v>530</v>
      </c>
      <c r="J11" s="6" t="s">
        <v>37</v>
      </c>
    </row>
    <row r="12" spans="1:10" s="6" customFormat="1" ht="69.400000000000006" customHeight="1">
      <c r="A12" s="17" t="e" vm="104">
        <f t="shared" si="1"/>
        <v>#VALUE!</v>
      </c>
      <c r="B12" s="17" t="s">
        <v>531</v>
      </c>
      <c r="C12" s="17" t="s">
        <v>532</v>
      </c>
      <c r="D12" s="95" t="str">
        <f t="shared" si="0"/>
        <v>UTR-JB05-B-IN</v>
      </c>
      <c r="E12" s="150" t="s">
        <v>529</v>
      </c>
      <c r="F12" s="59">
        <v>14</v>
      </c>
      <c r="G12" s="13" t="s">
        <v>162</v>
      </c>
      <c r="H12" s="152" t="str">
        <f t="shared" si="2"/>
        <v>DATASHEET</v>
      </c>
      <c r="I12" s="6" t="s">
        <v>533</v>
      </c>
      <c r="J12" s="6" t="s">
        <v>37</v>
      </c>
    </row>
    <row r="13" spans="1:10" s="6" customFormat="1" ht="69.400000000000006" customHeight="1">
      <c r="A13" s="17" t="e" vm="105">
        <f t="shared" si="1"/>
        <v>#VALUE!</v>
      </c>
      <c r="B13" s="17" t="s">
        <v>534</v>
      </c>
      <c r="C13" s="17"/>
      <c r="D13" s="95" t="str">
        <f t="shared" si="0"/>
        <v>UTR-JB06-A-IN</v>
      </c>
      <c r="E13" s="150" t="s">
        <v>535</v>
      </c>
      <c r="F13" s="59">
        <v>14</v>
      </c>
      <c r="G13" s="96" t="s">
        <v>536</v>
      </c>
      <c r="H13" s="152" t="str">
        <f t="shared" si="2"/>
        <v>DATASHEET</v>
      </c>
      <c r="I13" s="6" t="s">
        <v>537</v>
      </c>
      <c r="J13" s="6" t="s">
        <v>37</v>
      </c>
    </row>
    <row r="14" spans="1:10" s="6" customFormat="1" ht="69.400000000000006" customHeight="1">
      <c r="A14" s="17" t="e" vm="106">
        <f t="shared" si="1"/>
        <v>#VALUE!</v>
      </c>
      <c r="B14" s="17" t="s">
        <v>538</v>
      </c>
      <c r="C14" s="17" t="s">
        <v>539</v>
      </c>
      <c r="D14" s="95" t="str">
        <f t="shared" si="0"/>
        <v>UTR-JB07-D-IN</v>
      </c>
      <c r="E14" s="150" t="s">
        <v>529</v>
      </c>
      <c r="F14" s="59">
        <v>17</v>
      </c>
      <c r="G14" s="13" t="s">
        <v>156</v>
      </c>
      <c r="H14" s="152" t="str">
        <f t="shared" si="2"/>
        <v>DATASHEET</v>
      </c>
      <c r="I14" s="6" t="s">
        <v>540</v>
      </c>
      <c r="J14" s="6" t="s">
        <v>37</v>
      </c>
    </row>
    <row r="15" spans="1:10" s="6" customFormat="1" ht="69.400000000000006" customHeight="1">
      <c r="A15" s="17" t="e" vm="107">
        <f t="shared" si="1"/>
        <v>#VALUE!</v>
      </c>
      <c r="B15" s="17" t="s">
        <v>541</v>
      </c>
      <c r="C15" s="17"/>
      <c r="D15" s="95" t="str">
        <f t="shared" si="0"/>
        <v>UTR-JB12-IN</v>
      </c>
      <c r="E15" s="150" t="s">
        <v>512</v>
      </c>
      <c r="F15" s="59">
        <v>65</v>
      </c>
      <c r="G15" s="13" t="s">
        <v>542</v>
      </c>
      <c r="H15" s="152" t="str">
        <f t="shared" si="2"/>
        <v>DATASHEET</v>
      </c>
      <c r="I15" s="6" t="s">
        <v>543</v>
      </c>
      <c r="J15" s="6" t="s">
        <v>37</v>
      </c>
    </row>
    <row r="16" spans="1:10" s="6" customFormat="1" ht="69.400000000000006" customHeight="1">
      <c r="A16" s="17" t="e" vm="108">
        <f t="shared" si="1"/>
        <v>#VALUE!</v>
      </c>
      <c r="B16" s="17" t="s">
        <v>544</v>
      </c>
      <c r="C16" s="17"/>
      <c r="D16" s="95" t="str">
        <f t="shared" si="0"/>
        <v>UTR-SE24-A-IN</v>
      </c>
      <c r="E16" s="150" t="s">
        <v>545</v>
      </c>
      <c r="F16" s="59">
        <v>9</v>
      </c>
      <c r="G16" s="13" t="s">
        <v>546</v>
      </c>
      <c r="H16" s="152" t="str">
        <f t="shared" si="2"/>
        <v>DATASHEET</v>
      </c>
      <c r="I16" s="6" t="s">
        <v>547</v>
      </c>
      <c r="J16" s="6" t="s">
        <v>37</v>
      </c>
    </row>
    <row r="17" spans="1:10" s="6" customFormat="1" ht="69.400000000000006" customHeight="1">
      <c r="A17" s="17" t="e" vm="109">
        <f t="shared" si="1"/>
        <v>#VALUE!</v>
      </c>
      <c r="B17" s="17" t="s">
        <v>548</v>
      </c>
      <c r="C17" s="17"/>
      <c r="D17" s="95" t="str">
        <f t="shared" si="0"/>
        <v>UTR-SE24-IN</v>
      </c>
      <c r="E17" s="150" t="s">
        <v>549</v>
      </c>
      <c r="F17" s="59">
        <v>6</v>
      </c>
      <c r="G17" s="13" t="s">
        <v>550</v>
      </c>
      <c r="H17" s="152" t="str">
        <f t="shared" si="2"/>
        <v>DATASHEET</v>
      </c>
      <c r="I17" s="6" t="s">
        <v>551</v>
      </c>
      <c r="J17" s="6" t="s">
        <v>37</v>
      </c>
    </row>
    <row r="18" spans="1:10" s="6" customFormat="1" ht="69.400000000000006" customHeight="1">
      <c r="A18" s="17" t="e" vm="110">
        <f t="shared" si="1"/>
        <v>#VALUE!</v>
      </c>
      <c r="B18" s="17" t="s">
        <v>552</v>
      </c>
      <c r="C18" s="17"/>
      <c r="D18" s="95" t="str">
        <f t="shared" si="0"/>
        <v>UTR-SE45-A-IN</v>
      </c>
      <c r="E18" s="150" t="s">
        <v>553</v>
      </c>
      <c r="F18" s="59">
        <v>16</v>
      </c>
      <c r="G18" s="13" t="s">
        <v>554</v>
      </c>
      <c r="H18" s="152" t="str">
        <f t="shared" si="2"/>
        <v>DATASHEET</v>
      </c>
      <c r="I18" s="6" t="s">
        <v>555</v>
      </c>
      <c r="J18" s="6" t="s">
        <v>37</v>
      </c>
    </row>
    <row r="19" spans="1:10" s="6" customFormat="1" ht="69.400000000000006" customHeight="1">
      <c r="A19" s="17" t="e" vm="111">
        <f t="shared" si="1"/>
        <v>#VALUE!</v>
      </c>
      <c r="B19" s="66" t="s">
        <v>556</v>
      </c>
      <c r="C19" s="17"/>
      <c r="D19" s="95" t="str">
        <f t="shared" si="0"/>
        <v>UTR-SE45-IN</v>
      </c>
      <c r="E19" s="150" t="s">
        <v>557</v>
      </c>
      <c r="F19" s="59">
        <v>9</v>
      </c>
      <c r="G19" s="13" t="s">
        <v>558</v>
      </c>
      <c r="H19" s="152" t="str">
        <f t="shared" si="2"/>
        <v>DATASHEET</v>
      </c>
      <c r="I19" s="6" t="s">
        <v>559</v>
      </c>
      <c r="J19" s="6" t="s">
        <v>37</v>
      </c>
    </row>
    <row r="20" spans="1:10" s="6" customFormat="1" ht="69.400000000000006" customHeight="1">
      <c r="A20" s="17" t="e" vm="112">
        <f t="shared" si="1"/>
        <v>#VALUE!</v>
      </c>
      <c r="B20" s="17" t="s">
        <v>560</v>
      </c>
      <c r="C20" s="17" t="s">
        <v>561</v>
      </c>
      <c r="D20" s="95" t="str">
        <f t="shared" si="0"/>
        <v>UTR-UC08-A-IN</v>
      </c>
      <c r="E20" s="150" t="s">
        <v>562</v>
      </c>
      <c r="F20" s="59">
        <v>12</v>
      </c>
      <c r="G20" s="13" t="s">
        <v>563</v>
      </c>
      <c r="H20" s="152" t="str">
        <f t="shared" si="2"/>
        <v>DATASHEET</v>
      </c>
      <c r="I20" s="6" t="s">
        <v>564</v>
      </c>
      <c r="J20" s="6" t="s">
        <v>37</v>
      </c>
    </row>
    <row r="21" spans="1:10" s="6" customFormat="1" ht="69.400000000000006" customHeight="1">
      <c r="A21" s="17" t="e" vm="113">
        <f t="shared" si="1"/>
        <v>#VALUE!</v>
      </c>
      <c r="B21" s="66" t="s">
        <v>565</v>
      </c>
      <c r="C21" s="17" t="s">
        <v>566</v>
      </c>
      <c r="D21" s="95" t="str">
        <f t="shared" si="0"/>
        <v>UTR-UP06-B-IN</v>
      </c>
      <c r="E21" s="150" t="s">
        <v>567</v>
      </c>
      <c r="F21" s="59">
        <v>7</v>
      </c>
      <c r="G21" s="13" t="s">
        <v>568</v>
      </c>
      <c r="H21" s="152" t="str">
        <f t="shared" si="2"/>
        <v>DATASHEET</v>
      </c>
      <c r="I21" s="6" t="s">
        <v>569</v>
      </c>
      <c r="J21" s="6" t="s">
        <v>37</v>
      </c>
    </row>
    <row r="22" spans="1:10" s="6" customFormat="1" ht="69.400000000000006" customHeight="1">
      <c r="A22" s="17" t="e" vm="114">
        <f t="shared" si="1"/>
        <v>#VALUE!</v>
      </c>
      <c r="B22" s="17" t="s">
        <v>570</v>
      </c>
      <c r="C22" s="17" t="s">
        <v>571</v>
      </c>
      <c r="D22" s="95" t="str">
        <f t="shared" si="0"/>
        <v>UTR-UP08-A-IN</v>
      </c>
      <c r="E22" s="150" t="s">
        <v>572</v>
      </c>
      <c r="F22" s="59">
        <v>15</v>
      </c>
      <c r="G22" s="13" t="s">
        <v>573</v>
      </c>
      <c r="H22" s="152" t="str">
        <f t="shared" si="2"/>
        <v>DATASHEET</v>
      </c>
      <c r="I22" s="6" t="s">
        <v>574</v>
      </c>
      <c r="J22" s="6" t="s">
        <v>37</v>
      </c>
    </row>
    <row r="23" spans="1:10" s="6" customFormat="1" ht="69.400000000000006" customHeight="1">
      <c r="A23" s="17" t="e" vm="115">
        <f t="shared" si="1"/>
        <v>#VALUE!</v>
      </c>
      <c r="B23" s="66" t="s">
        <v>575</v>
      </c>
      <c r="C23" s="17" t="s">
        <v>576</v>
      </c>
      <c r="D23" s="95" t="str">
        <f t="shared" si="0"/>
        <v>UTR-WE45-A-IN</v>
      </c>
      <c r="E23" s="150" t="s">
        <v>577</v>
      </c>
      <c r="F23" s="59">
        <v>19</v>
      </c>
      <c r="G23" s="13" t="s">
        <v>235</v>
      </c>
      <c r="H23" s="152" t="str">
        <f t="shared" si="2"/>
        <v>DATASHEET</v>
      </c>
      <c r="I23" s="6" t="s">
        <v>578</v>
      </c>
      <c r="J23" s="6" t="s">
        <v>37</v>
      </c>
    </row>
    <row r="24" spans="1:10" s="6" customFormat="1" ht="69.400000000000006" customHeight="1">
      <c r="A24" s="17" t="e" vm="116">
        <f t="shared" si="1"/>
        <v>#VALUE!</v>
      </c>
      <c r="B24" s="17" t="s">
        <v>579</v>
      </c>
      <c r="C24" s="17" t="s">
        <v>580</v>
      </c>
      <c r="D24" s="95" t="str">
        <f t="shared" si="0"/>
        <v>UTR-WM03-B-IN</v>
      </c>
      <c r="E24" s="150" t="s">
        <v>581</v>
      </c>
      <c r="F24" s="59">
        <v>14</v>
      </c>
      <c r="G24" s="13" t="s">
        <v>582</v>
      </c>
      <c r="H24" s="152" t="str">
        <f t="shared" si="2"/>
        <v>DATASHEET</v>
      </c>
      <c r="I24" s="6" t="s">
        <v>583</v>
      </c>
      <c r="J24" s="6" t="s">
        <v>37</v>
      </c>
    </row>
    <row r="25" spans="1:10" s="6" customFormat="1" ht="69.400000000000006" customHeight="1">
      <c r="A25" s="17" t="e" vm="116">
        <f t="shared" si="1"/>
        <v>#VALUE!</v>
      </c>
      <c r="B25" s="17" t="s">
        <v>579</v>
      </c>
      <c r="C25" s="17" t="s">
        <v>584</v>
      </c>
      <c r="D25" s="95" t="str">
        <f t="shared" si="0"/>
        <v>UTR-WM03-D-IN</v>
      </c>
      <c r="E25" s="150" t="s">
        <v>581</v>
      </c>
      <c r="F25" s="59">
        <v>14</v>
      </c>
      <c r="G25" s="13" t="s">
        <v>585</v>
      </c>
      <c r="H25" s="152" t="str">
        <f t="shared" si="2"/>
        <v>DATASHEET</v>
      </c>
      <c r="I25" s="6" t="s">
        <v>586</v>
      </c>
      <c r="J25" s="6" t="s">
        <v>37</v>
      </c>
    </row>
    <row r="26" spans="1:10" s="6" customFormat="1" ht="69.400000000000006" customHeight="1">
      <c r="A26" s="17" t="e" vm="116">
        <f t="shared" si="1"/>
        <v>#VALUE!</v>
      </c>
      <c r="B26" s="17" t="s">
        <v>579</v>
      </c>
      <c r="C26" s="17" t="s">
        <v>587</v>
      </c>
      <c r="D26" s="95" t="str">
        <f t="shared" si="0"/>
        <v>UTR-WM04-IN</v>
      </c>
      <c r="E26" s="150" t="s">
        <v>581</v>
      </c>
      <c r="F26" s="59">
        <v>14</v>
      </c>
      <c r="G26" s="13" t="s">
        <v>588</v>
      </c>
      <c r="H26" s="152" t="str">
        <f t="shared" si="2"/>
        <v>DATASHEET</v>
      </c>
      <c r="I26" s="6" t="s">
        <v>589</v>
      </c>
      <c r="J26" s="6" t="s">
        <v>37</v>
      </c>
    </row>
  </sheetData>
  <sheetProtection algorithmName="SHA-512" hashValue="8zm1M3jPU7A65ovnXwzwSsXxDfD+94dP3gU08XyeZA5RwMtuh4nsa9DPFm22UMcG6M1u2nu8/M1QRmp32EWcYg==" saltValue="HNxQRwf0l9HM8EPlIL+KCw==" spinCount="100000" sheet="1" objects="1" scenarios="1"/>
  <autoFilter ref="A2:G2" xr:uid="{00350D5C-26F1-4104-BF2F-455CDF61BFB0}">
    <sortState xmlns:xlrd2="http://schemas.microsoft.com/office/spreadsheetml/2017/richdata2" ref="A3:G67">
      <sortCondition ref="D2"/>
    </sortState>
  </autoFilter>
  <hyperlinks>
    <hyperlink ref="B19" r:id="rId1" xr:uid="{75750985-B9F1-4E4C-B082-60D09DAE8A2E}"/>
    <hyperlink ref="B23" r:id="rId2" xr:uid="{973E6070-07B7-43DE-BDDA-8FAB869231F4}"/>
    <hyperlink ref="C7" r:id="rId3" xr:uid="{666C1E99-BD3E-47A5-BCA3-CDEFF172FC63}"/>
  </hyperlinks>
  <pageMargins left="0.7" right="0.7" top="0.75" bottom="0.75" header="0.3" footer="0.3"/>
  <pageSetup paperSize="9" orientation="portrait" r:id="rId4"/>
  <drawing r:id="rId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22449B-AF80-4DA6-807E-E56F38B52C83}">
  <sheetPr codeName="Sheet7">
    <tabColor theme="5"/>
  </sheetPr>
  <dimension ref="A1:L22"/>
  <sheetViews>
    <sheetView zoomScale="70" zoomScaleNormal="70" workbookViewId="0">
      <pane ySplit="2" topLeftCell="A3" activePane="bottomLeft" state="frozen"/>
      <selection pane="bottomLeft" activeCell="U4" sqref="U4"/>
    </sheetView>
  </sheetViews>
  <sheetFormatPr defaultColWidth="9" defaultRowHeight="16.5"/>
  <cols>
    <col min="1" max="1" width="35.85546875" style="104" customWidth="1"/>
    <col min="2" max="3" width="30.28515625" style="104" hidden="1" customWidth="1"/>
    <col min="4" max="5" width="30.28515625" style="104" customWidth="1"/>
    <col min="6" max="6" width="66" style="105" customWidth="1"/>
    <col min="7" max="7" width="30.28515625" style="104" customWidth="1"/>
    <col min="8" max="8" width="30.28515625" style="104" hidden="1" customWidth="1"/>
    <col min="9" max="9" width="22.7109375" style="104" customWidth="1"/>
    <col min="10" max="10" width="23" style="104" hidden="1" customWidth="1"/>
    <col min="11" max="11" width="0" style="104" hidden="1" customWidth="1"/>
    <col min="12" max="12" width="23" style="104" hidden="1" customWidth="1"/>
    <col min="13" max="16384" width="9" style="104"/>
  </cols>
  <sheetData>
    <row r="1" spans="1:11" s="99" customFormat="1" ht="126.4" customHeight="1">
      <c r="A1" s="97"/>
      <c r="B1" s="97"/>
      <c r="C1" s="97"/>
      <c r="D1" s="97"/>
      <c r="E1" s="97"/>
      <c r="F1" s="98"/>
      <c r="G1" s="97"/>
      <c r="H1" s="97"/>
      <c r="I1" s="97"/>
    </row>
    <row r="2" spans="1:11" s="102" customFormat="1" ht="26.25">
      <c r="A2" s="100" t="s">
        <v>20</v>
      </c>
      <c r="B2" s="101" t="s">
        <v>407</v>
      </c>
      <c r="C2" s="100" t="s">
        <v>491</v>
      </c>
      <c r="D2" s="100" t="s">
        <v>21</v>
      </c>
      <c r="E2" s="100" t="s">
        <v>590</v>
      </c>
      <c r="F2" s="100" t="s">
        <v>29</v>
      </c>
      <c r="G2" s="100" t="s">
        <v>28</v>
      </c>
      <c r="H2" s="100" t="s">
        <v>21</v>
      </c>
      <c r="I2" s="100" t="s">
        <v>37</v>
      </c>
    </row>
    <row r="3" spans="1:11" s="103" customFormat="1" ht="37.5" customHeight="1">
      <c r="A3" s="374" t="s">
        <v>591</v>
      </c>
      <c r="B3" s="375"/>
      <c r="C3" s="375"/>
      <c r="D3" s="375"/>
      <c r="E3" s="375"/>
      <c r="F3" s="375"/>
      <c r="G3" s="375"/>
      <c r="H3" s="375"/>
      <c r="I3" s="375"/>
    </row>
    <row r="4" spans="1:11" ht="87.95" customHeight="1">
      <c r="A4" s="161" t="e" vm="117">
        <f>_xlfn.IMAGE(B4)</f>
        <v>#VALUE!</v>
      </c>
      <c r="B4" s="161" t="s">
        <v>592</v>
      </c>
      <c r="C4" s="161" t="s">
        <v>593</v>
      </c>
      <c r="D4" s="147" t="str">
        <f t="shared" ref="D4:D9" si="0">HYPERLINK(C4,H4)</f>
        <v>CAB VN ECAT5 100</v>
      </c>
      <c r="E4" s="161" t="s">
        <v>594</v>
      </c>
      <c r="F4" s="166" t="s">
        <v>595</v>
      </c>
      <c r="G4" s="167">
        <v>89</v>
      </c>
      <c r="H4" s="161" t="s">
        <v>596</v>
      </c>
      <c r="I4" s="147" t="str">
        <f>HYPERLINK(J4,K4)</f>
        <v>DATASHEET</v>
      </c>
      <c r="J4" t="s">
        <v>597</v>
      </c>
      <c r="K4" s="104" t="s">
        <v>37</v>
      </c>
    </row>
    <row r="5" spans="1:11" ht="87.95" customHeight="1">
      <c r="A5" s="161" t="e" vm="118">
        <f>_xlfn.IMAGE(B5)</f>
        <v>#VALUE!</v>
      </c>
      <c r="B5" s="161" t="s">
        <v>598</v>
      </c>
      <c r="C5" s="161" t="s">
        <v>599</v>
      </c>
      <c r="D5" s="147" t="str">
        <f t="shared" si="0"/>
        <v>CAB VN ECAT5</v>
      </c>
      <c r="E5" s="161" t="s">
        <v>594</v>
      </c>
      <c r="F5" s="166" t="s">
        <v>600</v>
      </c>
      <c r="G5" s="167">
        <v>30</v>
      </c>
      <c r="H5" s="161" t="s">
        <v>601</v>
      </c>
      <c r="I5" s="147" t="str">
        <f t="shared" ref="I5:I8" si="1">HYPERLINK(J5,K5)</f>
        <v>DATASHEET</v>
      </c>
      <c r="J5" s="104" t="s">
        <v>602</v>
      </c>
      <c r="K5" s="104" t="s">
        <v>37</v>
      </c>
    </row>
    <row r="6" spans="1:11" ht="87.95" customHeight="1">
      <c r="A6" s="161" t="e" vm="119">
        <f t="shared" ref="A6:A22" si="2">_xlfn.IMAGE(B6)</f>
        <v>#VALUE!</v>
      </c>
      <c r="B6" s="161" t="s">
        <v>603</v>
      </c>
      <c r="C6" s="161" t="s">
        <v>604</v>
      </c>
      <c r="D6" s="147" t="str">
        <f t="shared" si="0"/>
        <v>CAB VN ECAT6</v>
      </c>
      <c r="E6" s="161" t="s">
        <v>594</v>
      </c>
      <c r="F6" s="166" t="s">
        <v>605</v>
      </c>
      <c r="G6" s="167">
        <v>99</v>
      </c>
      <c r="H6" s="161" t="s">
        <v>606</v>
      </c>
      <c r="I6" s="147" t="str">
        <f t="shared" si="1"/>
        <v>DATASHEET</v>
      </c>
      <c r="J6" s="104" t="s">
        <v>607</v>
      </c>
      <c r="K6" s="104" t="s">
        <v>37</v>
      </c>
    </row>
    <row r="7" spans="1:11" ht="87.95" customHeight="1">
      <c r="A7" s="161" t="e" vm="120">
        <f t="shared" si="2"/>
        <v>#VALUE!</v>
      </c>
      <c r="B7" s="161" t="s">
        <v>608</v>
      </c>
      <c r="C7" s="161" t="s">
        <v>609</v>
      </c>
      <c r="D7" s="147" t="str">
        <f t="shared" si="0"/>
        <v>CAB RG59+2100</v>
      </c>
      <c r="E7" s="161" t="s">
        <v>610</v>
      </c>
      <c r="F7" s="166" t="s">
        <v>611</v>
      </c>
      <c r="G7" s="167">
        <v>39</v>
      </c>
      <c r="H7" s="161" t="s">
        <v>612</v>
      </c>
      <c r="I7" s="147" t="str">
        <f t="shared" si="1"/>
        <v>DATASHEET</v>
      </c>
      <c r="J7" s="104" t="s">
        <v>613</v>
      </c>
      <c r="K7" s="104" t="s">
        <v>37</v>
      </c>
    </row>
    <row r="8" spans="1:11" ht="87.95" customHeight="1">
      <c r="A8" s="161" t="e" vm="121">
        <f t="shared" si="2"/>
        <v>#VALUE!</v>
      </c>
      <c r="B8" s="161" t="s">
        <v>614</v>
      </c>
      <c r="C8" s="161" t="s">
        <v>615</v>
      </c>
      <c r="D8" s="147" t="str">
        <f t="shared" si="0"/>
        <v>CAB RG59100</v>
      </c>
      <c r="E8" s="161" t="s">
        <v>610</v>
      </c>
      <c r="F8" s="166" t="s">
        <v>616</v>
      </c>
      <c r="G8" s="167">
        <v>26</v>
      </c>
      <c r="H8" s="161" t="s">
        <v>617</v>
      </c>
      <c r="I8" s="147" t="str">
        <f t="shared" si="1"/>
        <v>DATASHEET</v>
      </c>
      <c r="J8" s="104" t="s">
        <v>618</v>
      </c>
      <c r="K8" s="104" t="s">
        <v>37</v>
      </c>
    </row>
    <row r="9" spans="1:11" ht="87.95" customHeight="1">
      <c r="A9" s="161" t="e" vm="122">
        <f t="shared" si="2"/>
        <v>#VALUE!</v>
      </c>
      <c r="B9" s="161" t="s">
        <v>619</v>
      </c>
      <c r="C9" s="147" t="s">
        <v>620</v>
      </c>
      <c r="D9" s="147" t="str">
        <f t="shared" si="0"/>
        <v>CAB FLEX</v>
      </c>
      <c r="E9" s="161" t="s">
        <v>621</v>
      </c>
      <c r="F9" s="166" t="s">
        <v>622</v>
      </c>
      <c r="G9" s="167">
        <v>30</v>
      </c>
      <c r="H9" s="161" t="s">
        <v>623</v>
      </c>
      <c r="I9" s="161" t="s">
        <v>48</v>
      </c>
    </row>
    <row r="10" spans="1:11" s="103" customFormat="1" ht="37.5" customHeight="1">
      <c r="A10" s="376" t="s">
        <v>624</v>
      </c>
      <c r="B10" s="376"/>
      <c r="C10" s="376"/>
      <c r="D10" s="376"/>
      <c r="E10" s="376"/>
      <c r="F10" s="376"/>
      <c r="G10" s="376"/>
      <c r="H10" s="376"/>
      <c r="I10" s="376"/>
    </row>
    <row r="11" spans="1:11" ht="64.5" customHeight="1">
      <c r="A11" s="161" t="e" vm="123">
        <f t="shared" si="2"/>
        <v>#VALUE!</v>
      </c>
      <c r="B11" s="161" t="s">
        <v>625</v>
      </c>
      <c r="C11" s="161" t="s">
        <v>626</v>
      </c>
      <c r="D11" s="147" t="str">
        <f t="shared" ref="D11:D19" si="3">HYPERLINK(C11,H11)</f>
        <v>LDD HDMI 1</v>
      </c>
      <c r="E11" s="161" t="s">
        <v>627</v>
      </c>
      <c r="F11" s="166" t="s">
        <v>628</v>
      </c>
      <c r="G11" s="167">
        <v>4</v>
      </c>
      <c r="H11" s="161" t="s">
        <v>629</v>
      </c>
      <c r="I11" s="161" t="s">
        <v>48</v>
      </c>
    </row>
    <row r="12" spans="1:11" ht="64.5" customHeight="1">
      <c r="A12" s="161" t="e" vm="124">
        <f t="shared" si="2"/>
        <v>#VALUE!</v>
      </c>
      <c r="B12" s="161" t="s">
        <v>630</v>
      </c>
      <c r="C12" s="161" t="s">
        <v>631</v>
      </c>
      <c r="D12" s="147" t="str">
        <f t="shared" si="3"/>
        <v>LDD HDMI 3</v>
      </c>
      <c r="E12" s="161" t="s">
        <v>627</v>
      </c>
      <c r="F12" s="166" t="s">
        <v>632</v>
      </c>
      <c r="G12" s="167">
        <v>5</v>
      </c>
      <c r="H12" s="161" t="s">
        <v>633</v>
      </c>
      <c r="I12" s="161" t="s">
        <v>48</v>
      </c>
    </row>
    <row r="13" spans="1:11" ht="64.5" customHeight="1">
      <c r="A13" s="161" t="e" vm="125">
        <f t="shared" si="2"/>
        <v>#VALUE!</v>
      </c>
      <c r="B13" s="161" t="s">
        <v>634</v>
      </c>
      <c r="C13" s="161" t="s">
        <v>635</v>
      </c>
      <c r="D13" s="147" t="str">
        <f t="shared" si="3"/>
        <v>LDD HDMI 5</v>
      </c>
      <c r="E13" s="161" t="s">
        <v>627</v>
      </c>
      <c r="F13" s="166" t="s">
        <v>636</v>
      </c>
      <c r="G13" s="167">
        <v>10</v>
      </c>
      <c r="H13" s="161" t="s">
        <v>637</v>
      </c>
      <c r="I13" s="161" t="s">
        <v>48</v>
      </c>
    </row>
    <row r="14" spans="1:11" ht="64.5" customHeight="1">
      <c r="A14" s="161" t="e" vm="126">
        <f t="shared" si="2"/>
        <v>#VALUE!</v>
      </c>
      <c r="B14" s="161" t="s">
        <v>638</v>
      </c>
      <c r="C14" s="161" t="s">
        <v>639</v>
      </c>
      <c r="D14" s="147" t="str">
        <f t="shared" si="3"/>
        <v>LDD HDMI 10</v>
      </c>
      <c r="E14" s="161" t="s">
        <v>627</v>
      </c>
      <c r="F14" s="166" t="s">
        <v>640</v>
      </c>
      <c r="G14" s="167">
        <v>17</v>
      </c>
      <c r="H14" s="161" t="s">
        <v>641</v>
      </c>
      <c r="I14" s="161" t="s">
        <v>48</v>
      </c>
    </row>
    <row r="15" spans="1:11" ht="64.5" customHeight="1">
      <c r="A15" s="161" t="e" vm="127">
        <f t="shared" si="2"/>
        <v>#VALUE!</v>
      </c>
      <c r="B15" s="161" t="s">
        <v>642</v>
      </c>
      <c r="C15" s="161" t="s">
        <v>643</v>
      </c>
      <c r="D15" s="147" t="str">
        <f t="shared" si="3"/>
        <v>LDD BNC 1</v>
      </c>
      <c r="E15" s="161" t="s">
        <v>644</v>
      </c>
      <c r="F15" s="166" t="s">
        <v>645</v>
      </c>
      <c r="G15" s="167">
        <v>2.5</v>
      </c>
      <c r="H15" s="161" t="s">
        <v>646</v>
      </c>
      <c r="I15" s="161" t="s">
        <v>48</v>
      </c>
    </row>
    <row r="16" spans="1:11" ht="64.5" customHeight="1">
      <c r="A16" s="161" t="e" vm="128">
        <f t="shared" si="2"/>
        <v>#VALUE!</v>
      </c>
      <c r="B16" s="161" t="s">
        <v>647</v>
      </c>
      <c r="C16" s="161" t="s">
        <v>648</v>
      </c>
      <c r="D16" s="147" t="str">
        <f t="shared" si="3"/>
        <v>LDD BNC 20</v>
      </c>
      <c r="E16" s="161" t="s">
        <v>644</v>
      </c>
      <c r="F16" s="166" t="s">
        <v>649</v>
      </c>
      <c r="G16" s="167">
        <v>14</v>
      </c>
      <c r="H16" s="161" t="s">
        <v>650</v>
      </c>
      <c r="I16" s="161" t="s">
        <v>48</v>
      </c>
    </row>
    <row r="17" spans="1:9" ht="64.5" customHeight="1">
      <c r="A17" s="161" t="e" vm="129">
        <f t="shared" si="2"/>
        <v>#VALUE!</v>
      </c>
      <c r="B17" s="161" t="s">
        <v>651</v>
      </c>
      <c r="C17" s="161" t="s">
        <v>652</v>
      </c>
      <c r="D17" s="147" t="str">
        <f t="shared" si="3"/>
        <v>LDD BNC 20M</v>
      </c>
      <c r="E17" s="161" t="s">
        <v>653</v>
      </c>
      <c r="F17" s="166" t="s">
        <v>654</v>
      </c>
      <c r="G17" s="167">
        <v>15</v>
      </c>
      <c r="H17" s="161" t="s">
        <v>655</v>
      </c>
      <c r="I17" s="161" t="s">
        <v>48</v>
      </c>
    </row>
    <row r="18" spans="1:9" ht="64.5" customHeight="1">
      <c r="A18" s="161" t="e" vm="130">
        <f t="shared" si="2"/>
        <v>#VALUE!</v>
      </c>
      <c r="B18" s="161" t="s">
        <v>656</v>
      </c>
      <c r="C18" s="161" t="s">
        <v>657</v>
      </c>
      <c r="D18" s="147" t="str">
        <f t="shared" si="3"/>
        <v>LDD 1M NETLEAD</v>
      </c>
      <c r="E18" s="161" t="s">
        <v>658</v>
      </c>
      <c r="F18" s="166" t="s">
        <v>659</v>
      </c>
      <c r="G18" s="167">
        <v>2</v>
      </c>
      <c r="H18" s="161" t="s">
        <v>660</v>
      </c>
      <c r="I18" s="161" t="s">
        <v>48</v>
      </c>
    </row>
    <row r="19" spans="1:9" ht="64.5" customHeight="1">
      <c r="A19" s="161" t="e" vm="131">
        <f t="shared" si="2"/>
        <v>#VALUE!</v>
      </c>
      <c r="B19" s="147" t="s">
        <v>661</v>
      </c>
      <c r="C19" s="161" t="s">
        <v>662</v>
      </c>
      <c r="D19" s="147" t="str">
        <f t="shared" si="3"/>
        <v>LDD 5M NETLEAD</v>
      </c>
      <c r="E19" s="161" t="s">
        <v>658</v>
      </c>
      <c r="F19" s="166" t="s">
        <v>663</v>
      </c>
      <c r="G19" s="167">
        <v>5</v>
      </c>
      <c r="H19" s="161" t="s">
        <v>664</v>
      </c>
      <c r="I19" s="161" t="s">
        <v>48</v>
      </c>
    </row>
    <row r="20" spans="1:9" s="103" customFormat="1" ht="37.5" customHeight="1">
      <c r="A20" s="376" t="s">
        <v>665</v>
      </c>
      <c r="B20" s="376"/>
      <c r="C20" s="376"/>
      <c r="D20" s="376"/>
      <c r="E20" s="376"/>
      <c r="F20" s="376"/>
      <c r="G20" s="376"/>
      <c r="H20" s="376"/>
      <c r="I20" s="376"/>
    </row>
    <row r="21" spans="1:9" ht="81" customHeight="1">
      <c r="A21" s="161" t="e" vm="132">
        <f t="shared" si="2"/>
        <v>#VALUE!</v>
      </c>
      <c r="B21" s="161" t="s">
        <v>666</v>
      </c>
      <c r="C21" s="161" t="s">
        <v>667</v>
      </c>
      <c r="D21" s="147" t="str">
        <f>HYPERLINK(C21,H21)</f>
        <v>CLIP CAT5</v>
      </c>
      <c r="E21" s="161" t="s">
        <v>668</v>
      </c>
      <c r="F21" s="166" t="s">
        <v>669</v>
      </c>
      <c r="G21" s="167">
        <v>4</v>
      </c>
      <c r="H21" s="161" t="s">
        <v>670</v>
      </c>
      <c r="I21" s="161" t="s">
        <v>48</v>
      </c>
    </row>
    <row r="22" spans="1:9" ht="72.400000000000006" customHeight="1">
      <c r="A22" s="161" t="e" vm="133">
        <f t="shared" si="2"/>
        <v>#VALUE!</v>
      </c>
      <c r="B22" s="161" t="s">
        <v>671</v>
      </c>
      <c r="C22" s="161" t="s">
        <v>672</v>
      </c>
      <c r="D22" s="147" t="str">
        <f>HYPERLINK(C22,H22)</f>
        <v>CLIP RG59</v>
      </c>
      <c r="E22" s="161" t="s">
        <v>668</v>
      </c>
      <c r="F22" s="166" t="s">
        <v>673</v>
      </c>
      <c r="G22" s="167">
        <v>4</v>
      </c>
      <c r="H22" s="161" t="s">
        <v>674</v>
      </c>
      <c r="I22" s="161" t="s">
        <v>48</v>
      </c>
    </row>
  </sheetData>
  <sheetProtection algorithmName="SHA-512" hashValue="ra/nqygfRXoXW4H0hcSYLTeihxYSoFcmFjdU+Iqm2R3y9GI7aiWea3M23Jb7P366ui/qgLV+GQX0OEwNmRe3tg==" saltValue="UF7FQXMxTf7aHuIoKtNG+g==" spinCount="100000" sheet="1" objects="1" scenarios="1"/>
  <mergeCells count="3">
    <mergeCell ref="A3:I3"/>
    <mergeCell ref="A10:I10"/>
    <mergeCell ref="A20:I20"/>
  </mergeCells>
  <hyperlinks>
    <hyperlink ref="B19" r:id="rId1" xr:uid="{34C53799-9F08-4B31-90FD-33D6D6131089}"/>
  </hyperlinks>
  <pageMargins left="0.7" right="0.7" top="0.75" bottom="0.75" header="0.3" footer="0.3"/>
  <pageSetup paperSize="9" orientation="portrait" r:id="rId2"/>
  <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975B20-A34D-4B01-AF0A-A134C6F08A02}">
  <sheetPr codeName="Sheet8">
    <tabColor theme="5"/>
  </sheetPr>
  <dimension ref="A1:K7"/>
  <sheetViews>
    <sheetView zoomScale="85" zoomScaleNormal="85" workbookViewId="0">
      <pane ySplit="2" topLeftCell="A3" activePane="bottomLeft" state="frozen"/>
      <selection pane="bottomLeft" activeCell="M3" sqref="M3"/>
    </sheetView>
  </sheetViews>
  <sheetFormatPr defaultColWidth="28.140625" defaultRowHeight="15"/>
  <cols>
    <col min="2" max="3" width="0" hidden="1" customWidth="1"/>
    <col min="4" max="4" width="29.42578125" customWidth="1"/>
    <col min="5" max="5" width="20.7109375" customWidth="1"/>
    <col min="6" max="6" width="73.5703125" style="107" customWidth="1"/>
    <col min="8" max="8" width="0" hidden="1" customWidth="1"/>
    <col min="10" max="11" width="0" hidden="1" customWidth="1"/>
  </cols>
  <sheetData>
    <row r="1" spans="1:11" s="81" customFormat="1" ht="126.4" customHeight="1">
      <c r="A1" s="80"/>
      <c r="B1" s="80"/>
      <c r="C1" s="80"/>
      <c r="D1" s="80"/>
      <c r="E1" s="80"/>
      <c r="F1" s="82"/>
      <c r="G1" s="80"/>
      <c r="H1" s="80"/>
      <c r="I1" s="80"/>
    </row>
    <row r="2" spans="1:11" s="77" customFormat="1" ht="26.25">
      <c r="A2" s="75" t="s">
        <v>20</v>
      </c>
      <c r="B2" s="76" t="s">
        <v>407</v>
      </c>
      <c r="C2" s="75" t="s">
        <v>491</v>
      </c>
      <c r="D2" s="75" t="s">
        <v>21</v>
      </c>
      <c r="E2" s="75" t="s">
        <v>590</v>
      </c>
      <c r="F2" s="75" t="s">
        <v>29</v>
      </c>
      <c r="G2" s="75" t="s">
        <v>28</v>
      </c>
      <c r="H2" s="75" t="s">
        <v>21</v>
      </c>
      <c r="I2" s="75" t="s">
        <v>288</v>
      </c>
    </row>
    <row r="3" spans="1:11" ht="133.5" customHeight="1">
      <c r="A3" s="106" t="e" vm="134">
        <f>_xlfn.IMAGE(B3)</f>
        <v>#VALUE!</v>
      </c>
      <c r="B3" s="106" t="s">
        <v>675</v>
      </c>
      <c r="C3" s="106" t="s">
        <v>676</v>
      </c>
      <c r="D3" s="163" t="str">
        <f>HYPERLINK(C3,H3)</f>
        <v>VN EASYSWITCH4</v>
      </c>
      <c r="E3" s="162" t="s">
        <v>677</v>
      </c>
      <c r="F3" s="164" t="s">
        <v>678</v>
      </c>
      <c r="G3" s="165">
        <v>47</v>
      </c>
      <c r="H3" s="168" t="s">
        <v>679</v>
      </c>
      <c r="I3" s="163" t="str">
        <f>HYPERLINK(J3,K3)</f>
        <v>DATASHEET</v>
      </c>
      <c r="J3" t="s">
        <v>680</v>
      </c>
      <c r="K3" t="s">
        <v>37</v>
      </c>
    </row>
    <row r="4" spans="1:11" ht="133.5" customHeight="1">
      <c r="A4" s="106" t="e" vm="135">
        <f t="shared" ref="A4:A7" si="0">_xlfn.IMAGE(B4)</f>
        <v>#VALUE!</v>
      </c>
      <c r="B4" s="106" t="s">
        <v>681</v>
      </c>
      <c r="C4" s="106" t="s">
        <v>682</v>
      </c>
      <c r="D4" s="163" t="str">
        <f>HYPERLINK(C4,H4)</f>
        <v>VN EASYSWITCH4 EXT</v>
      </c>
      <c r="E4" s="162" t="s">
        <v>677</v>
      </c>
      <c r="F4" s="164" t="s">
        <v>683</v>
      </c>
      <c r="G4" s="165">
        <v>71</v>
      </c>
      <c r="H4" s="168" t="s">
        <v>684</v>
      </c>
      <c r="I4" s="163" t="str">
        <f t="shared" ref="I4:I7" si="1">HYPERLINK(J4,K4)</f>
        <v>DATASHEET</v>
      </c>
      <c r="J4" t="s">
        <v>685</v>
      </c>
      <c r="K4" t="s">
        <v>37</v>
      </c>
    </row>
    <row r="5" spans="1:11" ht="133.5" customHeight="1">
      <c r="A5" s="106" t="e" vm="136">
        <f t="shared" si="0"/>
        <v>#VALUE!</v>
      </c>
      <c r="B5" s="106" t="s">
        <v>686</v>
      </c>
      <c r="C5" s="106" t="s">
        <v>687</v>
      </c>
      <c r="D5" s="163" t="str">
        <f>HYPERLINK(C5,H5)</f>
        <v>VN EASYSWITCH8</v>
      </c>
      <c r="E5" s="162" t="s">
        <v>677</v>
      </c>
      <c r="F5" s="164" t="s">
        <v>688</v>
      </c>
      <c r="G5" s="165">
        <v>87</v>
      </c>
      <c r="H5" s="168" t="s">
        <v>689</v>
      </c>
      <c r="I5" s="163" t="str">
        <f t="shared" si="1"/>
        <v>DATASHEET</v>
      </c>
      <c r="J5" t="s">
        <v>690</v>
      </c>
      <c r="K5" t="s">
        <v>37</v>
      </c>
    </row>
    <row r="6" spans="1:11" ht="133.5" customHeight="1">
      <c r="A6" s="106" t="e" vm="137">
        <f t="shared" si="0"/>
        <v>#VALUE!</v>
      </c>
      <c r="B6" s="106" t="s">
        <v>691</v>
      </c>
      <c r="C6" s="106" t="s">
        <v>692</v>
      </c>
      <c r="D6" s="163" t="str">
        <f>HYPERLINK(C6,H6)</f>
        <v>VN EASYSWITCH8-PRO</v>
      </c>
      <c r="E6" s="162" t="s">
        <v>677</v>
      </c>
      <c r="F6" s="164" t="s">
        <v>693</v>
      </c>
      <c r="G6" s="165">
        <v>139</v>
      </c>
      <c r="H6" s="168" t="s">
        <v>694</v>
      </c>
      <c r="I6" s="163" t="str">
        <f t="shared" si="1"/>
        <v>DATASHEET</v>
      </c>
      <c r="J6" t="s">
        <v>695</v>
      </c>
      <c r="K6" t="s">
        <v>37</v>
      </c>
    </row>
    <row r="7" spans="1:11" ht="133.5" customHeight="1">
      <c r="A7" s="106" t="e" vm="138">
        <f t="shared" si="0"/>
        <v>#VALUE!</v>
      </c>
      <c r="B7" s="106" t="s">
        <v>696</v>
      </c>
      <c r="C7" s="106" t="s">
        <v>697</v>
      </c>
      <c r="D7" s="163" t="str">
        <f>HYPERLINK(C7,H7)</f>
        <v>VN EASYSWITCH24</v>
      </c>
      <c r="E7" s="162" t="s">
        <v>677</v>
      </c>
      <c r="F7" s="164" t="s">
        <v>698</v>
      </c>
      <c r="G7" s="165">
        <v>239</v>
      </c>
      <c r="H7" s="168" t="s">
        <v>699</v>
      </c>
      <c r="I7" s="163" t="str">
        <f t="shared" si="1"/>
        <v>DATASHEET</v>
      </c>
      <c r="J7" t="s">
        <v>700</v>
      </c>
      <c r="K7" t="s">
        <v>37</v>
      </c>
    </row>
  </sheetData>
  <sheetProtection algorithmName="SHA-512" hashValue="2Qc/c4AiGmzL7LHxEzXOr7PO9PqQWXe3TVjiUuI7PaLkyT8FqPBOUMJB0Gc/A55bVKiSnAE0CzvZZePkHk+axg==" saltValue="3IvtwnCmeWR3WwfFn8gWfA==" spinCount="100000" sheet="1" objects="1" scenarios="1"/>
  <pageMargins left="0.7" right="0.7" top="0.75" bottom="0.7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8B8EB6-05EA-446E-8C4C-966D99E231AC}">
  <sheetPr codeName="Sheet9">
    <tabColor theme="5"/>
  </sheetPr>
  <dimension ref="A1:K8"/>
  <sheetViews>
    <sheetView zoomScale="85" zoomScaleNormal="85" workbookViewId="0">
      <pane ySplit="2" topLeftCell="A3" activePane="bottomLeft" state="frozen"/>
      <selection pane="bottomLeft" activeCell="M3" sqref="M3"/>
    </sheetView>
  </sheetViews>
  <sheetFormatPr defaultColWidth="28.140625" defaultRowHeight="15"/>
  <cols>
    <col min="2" max="3" width="28.140625" hidden="1" customWidth="1"/>
    <col min="6" max="6" width="65.28515625" style="107" bestFit="1" customWidth="1"/>
    <col min="7" max="7" width="20.85546875" customWidth="1"/>
    <col min="8" max="8" width="28.140625" hidden="1" customWidth="1"/>
    <col min="10" max="11" width="0" hidden="1" customWidth="1"/>
  </cols>
  <sheetData>
    <row r="1" spans="1:11" s="81" customFormat="1" ht="126.4" customHeight="1">
      <c r="A1" s="80"/>
      <c r="B1" s="80"/>
      <c r="C1" s="80"/>
      <c r="D1" s="80"/>
      <c r="E1" s="80"/>
      <c r="F1" s="82"/>
      <c r="G1" s="80"/>
      <c r="H1" s="80"/>
      <c r="I1" s="80"/>
    </row>
    <row r="2" spans="1:11" s="77" customFormat="1" ht="26.25">
      <c r="A2" s="75" t="s">
        <v>20</v>
      </c>
      <c r="B2" s="76" t="s">
        <v>407</v>
      </c>
      <c r="C2" s="75" t="s">
        <v>491</v>
      </c>
      <c r="D2" s="75" t="s">
        <v>21</v>
      </c>
      <c r="E2" s="75" t="s">
        <v>590</v>
      </c>
      <c r="F2" s="75" t="s">
        <v>29</v>
      </c>
      <c r="G2" s="75" t="s">
        <v>28</v>
      </c>
      <c r="H2" s="75" t="s">
        <v>21</v>
      </c>
      <c r="I2" s="75" t="s">
        <v>288</v>
      </c>
    </row>
    <row r="3" spans="1:11" ht="133.5" customHeight="1">
      <c r="A3" s="83" t="e" vm="139">
        <f>_xlfn.IMAGE(B3)</f>
        <v>#VALUE!</v>
      </c>
      <c r="B3" s="83" t="s">
        <v>701</v>
      </c>
      <c r="C3" s="83" t="s">
        <v>702</v>
      </c>
      <c r="D3" s="108" t="str">
        <f t="shared" ref="D3:D8" si="0">HYPERLINK(C3,H3)</f>
        <v>VN EASYLINK</v>
      </c>
      <c r="E3" s="109" t="s">
        <v>703</v>
      </c>
      <c r="F3" s="111" t="s">
        <v>704</v>
      </c>
      <c r="G3" s="110">
        <v>99</v>
      </c>
      <c r="H3" s="84" t="s">
        <v>705</v>
      </c>
      <c r="I3" s="147" t="str">
        <f>HYPERLINK(J3,K3)</f>
        <v>DATASHEET</v>
      </c>
      <c r="J3" t="s">
        <v>706</v>
      </c>
      <c r="K3" t="s">
        <v>37</v>
      </c>
    </row>
    <row r="4" spans="1:11" ht="133.5" customHeight="1">
      <c r="A4" s="83" t="e" vm="135">
        <f t="shared" ref="A4:A8" si="1">_xlfn.IMAGE(B4)</f>
        <v>#VALUE!</v>
      </c>
      <c r="B4" s="83" t="s">
        <v>681</v>
      </c>
      <c r="C4" s="83" t="s">
        <v>682</v>
      </c>
      <c r="D4" s="108" t="str">
        <f t="shared" si="0"/>
        <v>VN EASYLINK PRO</v>
      </c>
      <c r="E4" s="109" t="s">
        <v>703</v>
      </c>
      <c r="F4" s="111" t="s">
        <v>707</v>
      </c>
      <c r="G4" s="110">
        <v>139</v>
      </c>
      <c r="H4" s="84" t="s">
        <v>708</v>
      </c>
      <c r="I4" s="147" t="str">
        <f t="shared" ref="I4:I7" si="2">HYPERLINK(J4,K4)</f>
        <v>DATASHEET</v>
      </c>
      <c r="J4" t="s">
        <v>709</v>
      </c>
      <c r="K4" t="s">
        <v>37</v>
      </c>
    </row>
    <row r="5" spans="1:11" ht="133.5" customHeight="1">
      <c r="A5" s="83" t="e" vm="140">
        <f t="shared" si="1"/>
        <v>#VALUE!</v>
      </c>
      <c r="B5" s="83" t="s">
        <v>710</v>
      </c>
      <c r="C5" s="83" t="s">
        <v>711</v>
      </c>
      <c r="D5" s="108" t="str">
        <f t="shared" si="0"/>
        <v>VN POE EXT</v>
      </c>
      <c r="E5" s="109" t="s">
        <v>712</v>
      </c>
      <c r="F5" s="111" t="s">
        <v>713</v>
      </c>
      <c r="G5" s="110">
        <v>47</v>
      </c>
      <c r="H5" s="84" t="s">
        <v>714</v>
      </c>
      <c r="I5" s="147" t="str">
        <f t="shared" si="2"/>
        <v>DATASHEET</v>
      </c>
      <c r="J5" t="s">
        <v>715</v>
      </c>
      <c r="K5" t="s">
        <v>37</v>
      </c>
    </row>
    <row r="6" spans="1:11" ht="133.5" customHeight="1">
      <c r="A6" s="83" t="e" vm="141">
        <f t="shared" si="1"/>
        <v>#VALUE!</v>
      </c>
      <c r="B6" s="83" t="s">
        <v>716</v>
      </c>
      <c r="C6" s="83" t="s">
        <v>717</v>
      </c>
      <c r="D6" s="108" t="str">
        <f t="shared" si="0"/>
        <v>VN POC KIT LR</v>
      </c>
      <c r="E6" s="109" t="s">
        <v>718</v>
      </c>
      <c r="F6" s="111" t="s">
        <v>719</v>
      </c>
      <c r="G6" s="110">
        <v>129</v>
      </c>
      <c r="H6" s="84" t="s">
        <v>720</v>
      </c>
      <c r="I6" s="147" t="str">
        <f t="shared" si="2"/>
        <v>DATASHEET</v>
      </c>
      <c r="J6" t="s">
        <v>721</v>
      </c>
      <c r="K6" t="s">
        <v>37</v>
      </c>
    </row>
    <row r="7" spans="1:11" ht="133.5" customHeight="1">
      <c r="A7" s="83" t="e" vm="142">
        <f t="shared" si="1"/>
        <v>#VALUE!</v>
      </c>
      <c r="B7" s="83" t="s">
        <v>722</v>
      </c>
      <c r="C7" s="83" t="s">
        <v>723</v>
      </c>
      <c r="D7" s="108" t="str">
        <f t="shared" si="0"/>
        <v>VN POE EXT 2</v>
      </c>
      <c r="E7" s="109" t="s">
        <v>724</v>
      </c>
      <c r="F7" s="111" t="s">
        <v>725</v>
      </c>
      <c r="G7" s="110">
        <v>64</v>
      </c>
      <c r="H7" s="84" t="s">
        <v>726</v>
      </c>
      <c r="I7" s="147" t="str">
        <f t="shared" si="2"/>
        <v>DATASHEET</v>
      </c>
      <c r="J7" t="s">
        <v>727</v>
      </c>
      <c r="K7" t="s">
        <v>37</v>
      </c>
    </row>
    <row r="8" spans="1:11" ht="96.4" customHeight="1">
      <c r="A8" s="87" t="e" vm="143">
        <f t="shared" si="1"/>
        <v>#VALUE!</v>
      </c>
      <c r="B8" s="87" t="s">
        <v>728</v>
      </c>
      <c r="C8" s="87" t="s">
        <v>729</v>
      </c>
      <c r="D8" s="88" t="str">
        <f t="shared" si="0"/>
        <v>BK HDMI KVM</v>
      </c>
      <c r="E8" s="87" t="s">
        <v>730</v>
      </c>
      <c r="F8" s="87" t="s">
        <v>731</v>
      </c>
      <c r="G8" s="90">
        <v>78</v>
      </c>
      <c r="H8" s="87" t="s">
        <v>732</v>
      </c>
      <c r="I8" s="87" t="s">
        <v>48</v>
      </c>
      <c r="J8" s="86"/>
      <c r="K8" t="s">
        <v>37</v>
      </c>
    </row>
  </sheetData>
  <sheetProtection algorithmName="SHA-512" hashValue="sKyrUq53CPbIk2gD/8hIL/hIGCRwjD6Swb77h+9INx4RIeo9xvbZlR3C//rA1Fsms/c3eGJH2Bb2a6J18qsKyw==" saltValue="oKeTxBUkPToItX1UlfiXYw==" spinCount="100000" sheet="1" objects="1" scenarios="1"/>
  <pageMargins left="0.7" right="0.7" top="0.75" bottom="0.7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22C74E-BD31-402E-8D53-841B0744AF2D}">
  <sheetPr codeName="Sheet10">
    <tabColor theme="5"/>
  </sheetPr>
  <dimension ref="A1:K18"/>
  <sheetViews>
    <sheetView zoomScale="70" zoomScaleNormal="70" workbookViewId="0">
      <pane ySplit="2" topLeftCell="A4" activePane="bottomLeft" state="frozen"/>
      <selection pane="bottomLeft" activeCell="M6" sqref="M6"/>
    </sheetView>
  </sheetViews>
  <sheetFormatPr defaultColWidth="28.140625" defaultRowHeight="15"/>
  <cols>
    <col min="2" max="3" width="28.140625" hidden="1" customWidth="1"/>
    <col min="6" max="6" width="93.85546875" customWidth="1"/>
    <col min="8" max="8" width="28.140625" hidden="1" customWidth="1"/>
    <col min="10" max="11" width="0" hidden="1" customWidth="1"/>
  </cols>
  <sheetData>
    <row r="1" spans="1:11" s="81" customFormat="1" ht="126.4" customHeight="1">
      <c r="A1" s="80"/>
      <c r="B1" s="80"/>
      <c r="C1" s="80"/>
      <c r="D1" s="80"/>
      <c r="E1" s="80"/>
      <c r="F1" s="82"/>
      <c r="G1" s="80"/>
      <c r="H1" s="80"/>
      <c r="I1" s="80"/>
    </row>
    <row r="2" spans="1:11" s="35" customFormat="1" ht="23.25">
      <c r="A2" s="7" t="s">
        <v>20</v>
      </c>
      <c r="B2" s="57" t="s">
        <v>407</v>
      </c>
      <c r="C2" s="7" t="s">
        <v>491</v>
      </c>
      <c r="D2" s="7" t="s">
        <v>21</v>
      </c>
      <c r="E2" s="7" t="s">
        <v>590</v>
      </c>
      <c r="F2" s="7" t="s">
        <v>29</v>
      </c>
      <c r="G2" s="7" t="s">
        <v>28</v>
      </c>
      <c r="H2" s="7" t="s">
        <v>21</v>
      </c>
      <c r="I2" s="7" t="s">
        <v>37</v>
      </c>
    </row>
    <row r="3" spans="1:11" s="22" customFormat="1" ht="37.5" customHeight="1">
      <c r="A3" s="364" t="s">
        <v>733</v>
      </c>
      <c r="B3" s="364"/>
      <c r="C3" s="364"/>
      <c r="D3" s="364"/>
      <c r="E3" s="364"/>
      <c r="F3" s="364"/>
      <c r="G3" s="364"/>
      <c r="H3" s="364"/>
      <c r="I3" s="364"/>
    </row>
    <row r="4" spans="1:11" s="174" customFormat="1" ht="133.5" customHeight="1">
      <c r="A4" s="169" t="e" vm="144">
        <f>_xlfn.IMAGE(B4)</f>
        <v>#VALUE!</v>
      </c>
      <c r="B4" s="170" t="s">
        <v>734</v>
      </c>
      <c r="C4" s="169" t="s">
        <v>735</v>
      </c>
      <c r="D4" s="171" t="str">
        <f>HYPERLINK(C4,H4)</f>
        <v>VN TOOL TSX+</v>
      </c>
      <c r="E4" s="169" t="s">
        <v>736</v>
      </c>
      <c r="F4" s="169" t="s">
        <v>737</v>
      </c>
      <c r="G4" s="172">
        <v>269</v>
      </c>
      <c r="H4" s="173" t="s">
        <v>738</v>
      </c>
      <c r="I4" s="153" t="str">
        <f>HYPERLINK(J4,K4)</f>
        <v>DATASHEET</v>
      </c>
      <c r="J4" s="174" t="s">
        <v>739</v>
      </c>
      <c r="K4" s="174" t="s">
        <v>37</v>
      </c>
    </row>
    <row r="5" spans="1:11" s="22" customFormat="1" ht="37.5" customHeight="1">
      <c r="A5" s="78" t="s">
        <v>10</v>
      </c>
      <c r="B5" s="78"/>
      <c r="C5" s="78"/>
      <c r="D5" s="78"/>
      <c r="E5" s="78"/>
      <c r="F5" s="78"/>
      <c r="G5" s="78"/>
      <c r="H5" s="78"/>
      <c r="I5" s="78"/>
    </row>
    <row r="6" spans="1:11" s="174" customFormat="1" ht="133.5" customHeight="1">
      <c r="A6" s="169" t="e" vm="145">
        <f>_xlfn.IMAGE(B6)</f>
        <v>#VALUE!</v>
      </c>
      <c r="B6" s="169" t="s">
        <v>740</v>
      </c>
      <c r="C6" s="169" t="s">
        <v>741</v>
      </c>
      <c r="D6" s="170" t="str">
        <f>HYPERLINK(C6,H6)</f>
        <v>UNV MON 22</v>
      </c>
      <c r="E6" s="169" t="s">
        <v>10</v>
      </c>
      <c r="F6" s="169" t="s">
        <v>742</v>
      </c>
      <c r="G6" s="172">
        <v>108</v>
      </c>
      <c r="H6" s="169" t="s">
        <v>743</v>
      </c>
      <c r="I6" s="153" t="str">
        <f>HYPERLINK(J6,K6)</f>
        <v>DATASHEET</v>
      </c>
      <c r="J6" s="174" t="s">
        <v>744</v>
      </c>
      <c r="K6" s="174" t="s">
        <v>37</v>
      </c>
    </row>
    <row r="7" spans="1:11" s="174" customFormat="1" ht="133.5" customHeight="1">
      <c r="A7" s="169" t="e" vm="146">
        <f t="shared" ref="A7:A18" si="0">_xlfn.IMAGE(B7)</f>
        <v>#VALUE!</v>
      </c>
      <c r="B7" s="169" t="s">
        <v>745</v>
      </c>
      <c r="C7" s="169"/>
      <c r="D7" s="170" t="str">
        <f>HYPERLINK(C7,H7)</f>
        <v>UNV MON 24</v>
      </c>
      <c r="E7" s="169" t="s">
        <v>10</v>
      </c>
      <c r="F7" s="169" t="s">
        <v>746</v>
      </c>
      <c r="G7" s="172">
        <v>127.5</v>
      </c>
      <c r="H7" s="169" t="s">
        <v>747</v>
      </c>
      <c r="I7" s="153" t="str">
        <f t="shared" ref="I7:I10" si="1">HYPERLINK(J7,K7)</f>
        <v>DATASHEET</v>
      </c>
      <c r="J7" s="174" t="s">
        <v>748</v>
      </c>
      <c r="K7" s="174" t="s">
        <v>37</v>
      </c>
    </row>
    <row r="8" spans="1:11" s="174" customFormat="1" ht="133.5" customHeight="1">
      <c r="A8" s="169" t="e" vm="147">
        <f t="shared" si="0"/>
        <v>#VALUE!</v>
      </c>
      <c r="B8" s="169" t="s">
        <v>749</v>
      </c>
      <c r="C8" s="169" t="s">
        <v>750</v>
      </c>
      <c r="D8" s="170" t="str">
        <f>HYPERLINK(C8,H8)</f>
        <v>HD MON22-TVI</v>
      </c>
      <c r="E8" s="169" t="s">
        <v>10</v>
      </c>
      <c r="F8" s="169" t="s">
        <v>751</v>
      </c>
      <c r="G8" s="175">
        <v>159</v>
      </c>
      <c r="H8" s="169" t="s">
        <v>752</v>
      </c>
      <c r="I8" s="153" t="str">
        <f t="shared" si="1"/>
        <v>DATASHEET</v>
      </c>
      <c r="J8" s="174" t="s">
        <v>753</v>
      </c>
      <c r="K8" s="174" t="s">
        <v>37</v>
      </c>
    </row>
    <row r="9" spans="1:11" s="174" customFormat="1" ht="133.5" customHeight="1">
      <c r="A9" s="169" t="e" vm="148">
        <f t="shared" si="0"/>
        <v>#VALUE!</v>
      </c>
      <c r="B9" s="169" t="s">
        <v>754</v>
      </c>
      <c r="C9" s="169"/>
      <c r="D9" s="170" t="str">
        <f>HYPERLINK(C9,H9)</f>
        <v>UNV MON 32</v>
      </c>
      <c r="E9" s="169" t="s">
        <v>10</v>
      </c>
      <c r="F9" s="169" t="s">
        <v>755</v>
      </c>
      <c r="G9" s="172">
        <v>255</v>
      </c>
      <c r="H9" s="169" t="s">
        <v>756</v>
      </c>
      <c r="I9" s="153" t="str">
        <f t="shared" si="1"/>
        <v>DATASHEET</v>
      </c>
      <c r="J9" s="174" t="s">
        <v>757</v>
      </c>
      <c r="K9" s="174" t="s">
        <v>37</v>
      </c>
    </row>
    <row r="10" spans="1:11" s="174" customFormat="1" ht="133.5" customHeight="1">
      <c r="A10" s="169" t="e" vm="149">
        <f t="shared" si="0"/>
        <v>#VALUE!</v>
      </c>
      <c r="B10" s="169" t="s">
        <v>758</v>
      </c>
      <c r="C10" s="169"/>
      <c r="D10" s="170" t="str">
        <f>HYPERLINK(C10,H10)</f>
        <v>UNV MON 43</v>
      </c>
      <c r="E10" s="169" t="s">
        <v>10</v>
      </c>
      <c r="F10" s="169" t="s">
        <v>759</v>
      </c>
      <c r="G10" s="172">
        <v>495</v>
      </c>
      <c r="H10" s="169" t="s">
        <v>760</v>
      </c>
      <c r="I10" s="153" t="str">
        <f t="shared" si="1"/>
        <v>DATASHEET</v>
      </c>
      <c r="J10" s="174" t="s">
        <v>761</v>
      </c>
      <c r="K10" s="174" t="s">
        <v>37</v>
      </c>
    </row>
    <row r="11" spans="1:11" s="22" customFormat="1" ht="37.5" customHeight="1">
      <c r="A11" s="78" t="s">
        <v>762</v>
      </c>
      <c r="B11" s="78"/>
      <c r="C11" s="78"/>
      <c r="D11" s="78"/>
      <c r="E11" s="78"/>
      <c r="F11" s="78"/>
      <c r="G11" s="78"/>
      <c r="H11" s="78"/>
      <c r="I11" s="78"/>
    </row>
    <row r="12" spans="1:11" s="176" customFormat="1" ht="96.4" customHeight="1">
      <c r="A12" s="169" t="e" vm="150">
        <f t="shared" si="0"/>
        <v>#VALUE!</v>
      </c>
      <c r="B12" s="169" t="s">
        <v>763</v>
      </c>
      <c r="C12" s="169" t="s">
        <v>764</v>
      </c>
      <c r="D12" s="170" t="str">
        <f>HYPERLINK(C12,H12)</f>
        <v>BRK FLAT</v>
      </c>
      <c r="E12" s="169" t="s">
        <v>765</v>
      </c>
      <c r="F12" s="169" t="s">
        <v>766</v>
      </c>
      <c r="G12" s="172">
        <v>12</v>
      </c>
      <c r="H12" s="169" t="s">
        <v>767</v>
      </c>
      <c r="I12" s="169" t="s">
        <v>48</v>
      </c>
      <c r="J12" s="174"/>
    </row>
    <row r="13" spans="1:11" s="176" customFormat="1" ht="96.4" customHeight="1">
      <c r="A13" s="169" t="e" vm="151">
        <f t="shared" si="0"/>
        <v>#VALUE!</v>
      </c>
      <c r="B13" s="169" t="s">
        <v>768</v>
      </c>
      <c r="C13" s="169" t="s">
        <v>769</v>
      </c>
      <c r="D13" s="170" t="str">
        <f>HYPERLINK(C13,H13)</f>
        <v>BRK TILT</v>
      </c>
      <c r="E13" s="169" t="s">
        <v>765</v>
      </c>
      <c r="F13" s="169" t="s">
        <v>770</v>
      </c>
      <c r="G13" s="172">
        <v>19</v>
      </c>
      <c r="H13" s="169" t="s">
        <v>771</v>
      </c>
      <c r="I13" s="169" t="s">
        <v>48</v>
      </c>
      <c r="J13" s="174"/>
    </row>
    <row r="14" spans="1:11" s="176" customFormat="1" ht="96.4" customHeight="1">
      <c r="A14" s="169" t="e" vm="152">
        <f t="shared" si="0"/>
        <v>#VALUE!</v>
      </c>
      <c r="B14" s="169" t="s">
        <v>772</v>
      </c>
      <c r="C14" s="169" t="s">
        <v>773</v>
      </c>
      <c r="D14" s="170" t="str">
        <f>HYPERLINK(C14,H14)</f>
        <v>BRK SWING</v>
      </c>
      <c r="E14" s="169" t="s">
        <v>765</v>
      </c>
      <c r="F14" s="169" t="s">
        <v>774</v>
      </c>
      <c r="G14" s="172">
        <v>25</v>
      </c>
      <c r="H14" s="169" t="s">
        <v>775</v>
      </c>
      <c r="I14" s="169" t="s">
        <v>48</v>
      </c>
      <c r="J14" s="174"/>
    </row>
    <row r="15" spans="1:11" s="176" customFormat="1" ht="96.4" customHeight="1">
      <c r="A15" s="169" t="e" vm="153">
        <f t="shared" si="0"/>
        <v>#VALUE!</v>
      </c>
      <c r="B15" s="177" t="s">
        <v>776</v>
      </c>
      <c r="C15" s="169" t="s">
        <v>777</v>
      </c>
      <c r="D15" s="170" t="str">
        <f>HYPERLINK(C15,H15)</f>
        <v>BRK CEILING</v>
      </c>
      <c r="E15" s="169" t="s">
        <v>765</v>
      </c>
      <c r="F15" s="169" t="s">
        <v>778</v>
      </c>
      <c r="G15" s="172">
        <v>34</v>
      </c>
      <c r="H15" s="169" t="s">
        <v>779</v>
      </c>
      <c r="I15" s="169" t="s">
        <v>48</v>
      </c>
    </row>
    <row r="16" spans="1:11" s="22" customFormat="1" ht="37.5" customHeight="1">
      <c r="A16" s="364" t="s">
        <v>780</v>
      </c>
      <c r="B16" s="364"/>
      <c r="C16" s="364"/>
      <c r="D16" s="364"/>
      <c r="E16" s="364"/>
      <c r="F16" s="364"/>
      <c r="G16" s="364"/>
      <c r="H16" s="364"/>
      <c r="I16" s="364"/>
    </row>
    <row r="17" spans="1:10" s="176" customFormat="1" ht="96.4" customHeight="1">
      <c r="A17" s="169" t="e" vm="143">
        <f t="shared" si="0"/>
        <v>#VALUE!</v>
      </c>
      <c r="B17" s="169" t="s">
        <v>728</v>
      </c>
      <c r="C17" s="169" t="s">
        <v>729</v>
      </c>
      <c r="D17" s="170" t="str">
        <f>HYPERLINK(C17,H17)</f>
        <v>BK HDMI KVM</v>
      </c>
      <c r="E17" s="169" t="s">
        <v>730</v>
      </c>
      <c r="F17" s="169" t="s">
        <v>731</v>
      </c>
      <c r="G17" s="172">
        <v>78</v>
      </c>
      <c r="H17" s="169" t="s">
        <v>732</v>
      </c>
      <c r="I17" s="169" t="s">
        <v>781</v>
      </c>
      <c r="J17" s="174"/>
    </row>
    <row r="18" spans="1:10" s="176" customFormat="1" ht="96.4" customHeight="1">
      <c r="A18" s="169" t="e" vm="154">
        <f t="shared" si="0"/>
        <v>#VALUE!</v>
      </c>
      <c r="B18" s="169" t="s">
        <v>782</v>
      </c>
      <c r="C18" s="169" t="s">
        <v>783</v>
      </c>
      <c r="D18" s="170" t="str">
        <f>HYPERLINK(C18,H18)</f>
        <v>VC HDMI S2</v>
      </c>
      <c r="E18" s="169" t="s">
        <v>784</v>
      </c>
      <c r="F18" s="169" t="s">
        <v>785</v>
      </c>
      <c r="G18" s="172">
        <v>28</v>
      </c>
      <c r="H18" s="169" t="s">
        <v>786</v>
      </c>
      <c r="I18" s="169" t="s">
        <v>48</v>
      </c>
      <c r="J18" s="174"/>
    </row>
  </sheetData>
  <sheetProtection algorithmName="SHA-512" hashValue="GQHt+qmC6B+sfVpNGimI63K3o0plnEPMKo1XVfmz1yKR8gE0zG05J22y96AZEjzy1QWuWYr8Xx2Le6cQnbsnVA==" saltValue="HbXzb+D0GMPkPP66yVVsxw==" spinCount="100000" sheet="1" objects="1" scenarios="1"/>
  <mergeCells count="2">
    <mergeCell ref="A3:I3"/>
    <mergeCell ref="A16:I16"/>
  </mergeCells>
  <pageMargins left="0.7" right="0.7" top="0.75" bottom="0.75" header="0.3" footer="0.3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066A3E-6E24-4915-B3D6-415F3C57221D}">
  <sheetPr codeName="Sheet14">
    <tabColor theme="5"/>
  </sheetPr>
  <dimension ref="A1:H9"/>
  <sheetViews>
    <sheetView zoomScale="85" zoomScaleNormal="85" workbookViewId="0">
      <pane ySplit="2" topLeftCell="A3" activePane="bottomLeft" state="frozen"/>
      <selection pane="bottomLeft" activeCell="J8" sqref="J8"/>
    </sheetView>
  </sheetViews>
  <sheetFormatPr defaultColWidth="28.140625" defaultRowHeight="18.75"/>
  <cols>
    <col min="1" max="1" width="28.140625" style="120"/>
    <col min="2" max="3" width="28.140625" style="120" hidden="1" customWidth="1"/>
    <col min="4" max="5" width="28.140625" style="120"/>
    <col min="6" max="6" width="65.28515625" style="120" bestFit="1" customWidth="1"/>
    <col min="7" max="7" width="22.85546875" style="120" customWidth="1"/>
    <col min="8" max="8" width="28.140625" style="120" hidden="1" customWidth="1"/>
    <col min="9" max="16384" width="28.140625" style="120"/>
  </cols>
  <sheetData>
    <row r="1" spans="1:8" s="114" customFormat="1" ht="126.4" customHeight="1">
      <c r="A1" s="112"/>
      <c r="B1" s="112"/>
      <c r="C1" s="112"/>
      <c r="D1" s="112"/>
      <c r="E1" s="112"/>
      <c r="F1" s="113"/>
      <c r="G1" s="112"/>
      <c r="H1" s="112"/>
    </row>
    <row r="2" spans="1:8" s="116" customFormat="1" ht="21.75">
      <c r="A2" s="72" t="s">
        <v>20</v>
      </c>
      <c r="B2" s="115" t="s">
        <v>407</v>
      </c>
      <c r="C2" s="72" t="s">
        <v>491</v>
      </c>
      <c r="D2" s="72" t="s">
        <v>21</v>
      </c>
      <c r="E2" s="72" t="s">
        <v>590</v>
      </c>
      <c r="F2" s="72" t="s">
        <v>29</v>
      </c>
      <c r="G2" s="72" t="s">
        <v>28</v>
      </c>
      <c r="H2" s="72" t="s">
        <v>21</v>
      </c>
    </row>
    <row r="3" spans="1:8" s="119" customFormat="1" ht="37.5" customHeight="1">
      <c r="A3" s="117" t="s">
        <v>787</v>
      </c>
      <c r="B3" s="117"/>
      <c r="C3" s="117"/>
      <c r="D3" s="117"/>
      <c r="E3" s="117"/>
      <c r="F3" s="117"/>
      <c r="G3" s="118"/>
      <c r="H3" s="117"/>
    </row>
    <row r="4" spans="1:8" s="86" customFormat="1" ht="133.5" customHeight="1">
      <c r="A4" s="87" t="e" vm="155">
        <f>_xlfn.IMAGE(B4)</f>
        <v>#VALUE!</v>
      </c>
      <c r="B4" s="87" t="s">
        <v>788</v>
      </c>
      <c r="C4" s="87" t="s">
        <v>789</v>
      </c>
      <c r="D4" s="88" t="str">
        <f>HYPERLINK(C4,H4)</f>
        <v>PSU IN12</v>
      </c>
      <c r="E4" s="87" t="s">
        <v>790</v>
      </c>
      <c r="F4" s="87" t="s">
        <v>791</v>
      </c>
      <c r="G4" s="90">
        <v>10</v>
      </c>
      <c r="H4" s="87" t="s">
        <v>792</v>
      </c>
    </row>
    <row r="5" spans="1:8" s="86" customFormat="1" ht="133.5" customHeight="1">
      <c r="A5" s="87" t="e" vm="156">
        <f t="shared" ref="A5:A9" si="0">_xlfn.IMAGE(B5)</f>
        <v>#VALUE!</v>
      </c>
      <c r="B5" s="87" t="s">
        <v>793</v>
      </c>
      <c r="C5" s="87" t="s">
        <v>794</v>
      </c>
      <c r="D5" s="88" t="str">
        <f>HYPERLINK(C5,H5)</f>
        <v>PSU IN5</v>
      </c>
      <c r="E5" s="87" t="s">
        <v>790</v>
      </c>
      <c r="F5" s="87" t="s">
        <v>795</v>
      </c>
      <c r="G5" s="90">
        <v>15</v>
      </c>
      <c r="H5" s="87" t="s">
        <v>796</v>
      </c>
    </row>
    <row r="6" spans="1:8" s="86" customFormat="1" ht="133.5" customHeight="1">
      <c r="A6" s="87" t="e" vm="157">
        <f t="shared" si="0"/>
        <v>#VALUE!</v>
      </c>
      <c r="B6" s="87" t="s">
        <v>797</v>
      </c>
      <c r="C6" s="87" t="s">
        <v>798</v>
      </c>
      <c r="D6" s="88" t="str">
        <f>HYPERLINK(C6,H6)</f>
        <v>PSU LDD4WS</v>
      </c>
      <c r="E6" s="87" t="s">
        <v>790</v>
      </c>
      <c r="F6" s="87" t="s">
        <v>799</v>
      </c>
      <c r="G6" s="90">
        <v>3</v>
      </c>
      <c r="H6" s="87" t="s">
        <v>800</v>
      </c>
    </row>
    <row r="7" spans="1:8" s="119" customFormat="1" ht="37.5" customHeight="1">
      <c r="A7" s="117" t="s">
        <v>801</v>
      </c>
      <c r="B7" s="117"/>
      <c r="C7" s="117"/>
      <c r="D7" s="117"/>
      <c r="E7" s="117"/>
      <c r="F7" s="117"/>
      <c r="G7" s="118"/>
      <c r="H7" s="117"/>
    </row>
    <row r="8" spans="1:8" s="86" customFormat="1" ht="133.5" customHeight="1">
      <c r="A8" s="87" t="e" vm="158">
        <f t="shared" si="0"/>
        <v>#VALUE!</v>
      </c>
      <c r="B8" s="87" t="s">
        <v>802</v>
      </c>
      <c r="C8" s="87" t="s">
        <v>803</v>
      </c>
      <c r="D8" s="88" t="str">
        <f>HYPERLINK(C8,H8)</f>
        <v>PSU MULTI 9</v>
      </c>
      <c r="E8" s="87" t="s">
        <v>790</v>
      </c>
      <c r="F8" s="87" t="s">
        <v>804</v>
      </c>
      <c r="G8" s="89">
        <v>45</v>
      </c>
      <c r="H8" s="87" t="s">
        <v>805</v>
      </c>
    </row>
    <row r="9" spans="1:8" s="86" customFormat="1" ht="133.5" customHeight="1">
      <c r="A9" s="87" t="e" vm="159">
        <f t="shared" si="0"/>
        <v>#VALUE!</v>
      </c>
      <c r="B9" s="87" t="s">
        <v>806</v>
      </c>
      <c r="C9" s="87" t="s">
        <v>807</v>
      </c>
      <c r="D9" s="88" t="str">
        <f>HYPERLINK(C9,H9)</f>
        <v>PSU MULTI 16</v>
      </c>
      <c r="E9" s="87" t="s">
        <v>790</v>
      </c>
      <c r="F9" s="87" t="s">
        <v>808</v>
      </c>
      <c r="G9" s="90">
        <v>74</v>
      </c>
      <c r="H9" s="87" t="s">
        <v>809</v>
      </c>
    </row>
  </sheetData>
  <sheetProtection algorithmName="SHA-512" hashValue="XXzNmAZEPHycDsuiHPqt1f9Nd7UuPpIbZNG84Upc1zfjYZHxkdNAzllm+tx64CTrLDTLccRBeKJA9oyL9Lr4cg==" saltValue="E7Eh4oqNgfGOkznTFOLSww==" spinCount="100000" sheet="1" objects="1" scenarios="1"/>
  <pageMargins left="0.7" right="0.7" top="0.75" bottom="0.75" header="0.3" footer="0.3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F6EF38-93C1-4616-8B42-5972B138C743}">
  <sheetPr codeName="Sheet11">
    <tabColor theme="5"/>
  </sheetPr>
  <dimension ref="A1:J56"/>
  <sheetViews>
    <sheetView zoomScale="85" zoomScaleNormal="85" workbookViewId="0">
      <pane ySplit="2" topLeftCell="A10" activePane="bottomLeft" state="frozen"/>
      <selection pane="bottomLeft" activeCell="E11" sqref="E11"/>
    </sheetView>
  </sheetViews>
  <sheetFormatPr defaultColWidth="28.140625" defaultRowHeight="15"/>
  <cols>
    <col min="2" max="3" width="28.140625" hidden="1" customWidth="1"/>
    <col min="5" max="5" width="39.7109375" customWidth="1"/>
    <col min="6" max="6" width="74.85546875" customWidth="1"/>
    <col min="7" max="7" width="15.5703125" customWidth="1"/>
    <col min="8" max="8" width="28.140625" hidden="1" customWidth="1"/>
  </cols>
  <sheetData>
    <row r="1" spans="1:8" s="81" customFormat="1" ht="126.4" customHeight="1">
      <c r="A1" s="80"/>
      <c r="B1" s="80"/>
      <c r="C1" s="80"/>
      <c r="D1" s="80"/>
      <c r="E1" s="80"/>
      <c r="F1" s="82"/>
      <c r="G1" s="80"/>
      <c r="H1" s="80"/>
    </row>
    <row r="2" spans="1:8" s="77" customFormat="1" ht="52.5">
      <c r="A2" s="75" t="s">
        <v>20</v>
      </c>
      <c r="B2" s="76" t="s">
        <v>407</v>
      </c>
      <c r="C2" s="75" t="s">
        <v>491</v>
      </c>
      <c r="D2" s="75" t="s">
        <v>21</v>
      </c>
      <c r="E2" s="75" t="s">
        <v>590</v>
      </c>
      <c r="F2" s="75" t="s">
        <v>29</v>
      </c>
      <c r="G2" s="75" t="s">
        <v>28</v>
      </c>
      <c r="H2" s="75" t="s">
        <v>21</v>
      </c>
    </row>
    <row r="3" spans="1:8" s="22" customFormat="1" ht="37.5" customHeight="1">
      <c r="A3" s="364" t="s">
        <v>810</v>
      </c>
      <c r="B3" s="364"/>
      <c r="C3" s="364"/>
      <c r="D3" s="364"/>
      <c r="E3" s="364"/>
      <c r="F3" s="364"/>
      <c r="G3" s="364"/>
      <c r="H3" s="364"/>
    </row>
    <row r="4" spans="1:8" s="86" customFormat="1" ht="133.5" customHeight="1">
      <c r="A4" s="87" t="e" vm="160">
        <f>_xlfn.IMAGE(B4)</f>
        <v>#VALUE!</v>
      </c>
      <c r="B4" s="88" t="s">
        <v>811</v>
      </c>
      <c r="C4" s="87" t="s">
        <v>812</v>
      </c>
      <c r="D4" s="121" t="str">
        <f>HYPERLINK(C4,H4)</f>
        <v>FIXBBS</v>
      </c>
      <c r="E4" s="87" t="s">
        <v>813</v>
      </c>
      <c r="F4" s="87" t="s">
        <v>814</v>
      </c>
      <c r="G4" s="90">
        <v>2</v>
      </c>
      <c r="H4" s="85" t="s">
        <v>815</v>
      </c>
    </row>
    <row r="5" spans="1:8" s="86" customFormat="1" ht="133.5" customHeight="1">
      <c r="A5" s="87" t="e" vm="161">
        <f>_xlfn.IMAGE(B5)</f>
        <v>#VALUE!</v>
      </c>
      <c r="B5" s="88" t="s">
        <v>816</v>
      </c>
      <c r="C5" s="87" t="s">
        <v>817</v>
      </c>
      <c r="D5" s="121" t="str">
        <f>HYPERLINK(C5,H5)</f>
        <v>FIXBBM</v>
      </c>
      <c r="E5" s="87" t="s">
        <v>813</v>
      </c>
      <c r="F5" s="87" t="s">
        <v>818</v>
      </c>
      <c r="G5" s="90">
        <v>5</v>
      </c>
      <c r="H5" s="85" t="s">
        <v>819</v>
      </c>
    </row>
    <row r="6" spans="1:8" s="86" customFormat="1" ht="133.5" customHeight="1">
      <c r="A6" s="87" t="e" vm="162">
        <f t="shared" ref="A6:A7" si="0">_xlfn.IMAGE(B6)</f>
        <v>#VALUE!</v>
      </c>
      <c r="B6" s="88" t="s">
        <v>820</v>
      </c>
      <c r="C6" s="87" t="s">
        <v>821</v>
      </c>
      <c r="D6" s="121" t="str">
        <f>HYPERLINK(C6,H6)</f>
        <v>FIXGWS-S</v>
      </c>
      <c r="E6" s="87" t="s">
        <v>813</v>
      </c>
      <c r="F6" s="87" t="s">
        <v>822</v>
      </c>
      <c r="G6" s="90">
        <v>2</v>
      </c>
      <c r="H6" s="85" t="s">
        <v>823</v>
      </c>
    </row>
    <row r="7" spans="1:8" s="86" customFormat="1" ht="133.5" customHeight="1">
      <c r="A7" s="87" t="e" vm="163">
        <f t="shared" si="0"/>
        <v>#VALUE!</v>
      </c>
      <c r="B7" s="88" t="s">
        <v>824</v>
      </c>
      <c r="C7" s="87" t="s">
        <v>825</v>
      </c>
      <c r="D7" s="121" t="str">
        <f>HYPERLINK(C7,H7)</f>
        <v>FIXGWS-L</v>
      </c>
      <c r="E7" s="87" t="s">
        <v>813</v>
      </c>
      <c r="F7" s="87" t="s">
        <v>826</v>
      </c>
      <c r="G7" s="90">
        <v>7</v>
      </c>
      <c r="H7" s="85" t="s">
        <v>827</v>
      </c>
    </row>
    <row r="8" spans="1:8" s="22" customFormat="1" ht="37.5" customHeight="1">
      <c r="A8" s="365" t="s">
        <v>828</v>
      </c>
      <c r="B8" s="366"/>
      <c r="C8" s="366"/>
      <c r="D8" s="366"/>
      <c r="E8" s="366"/>
      <c r="F8" s="366"/>
      <c r="G8" s="366"/>
      <c r="H8" s="79"/>
    </row>
    <row r="9" spans="1:8" s="86" customFormat="1" ht="133.5" customHeight="1">
      <c r="A9" s="87" t="e" vm="164">
        <f>_xlfn.IMAGE(B9)</f>
        <v>#VALUE!</v>
      </c>
      <c r="B9" s="87" t="s">
        <v>829</v>
      </c>
      <c r="C9" s="87" t="s">
        <v>830</v>
      </c>
      <c r="D9" s="88" t="str">
        <f>HYPERLINK(C9,H9)</f>
        <v>HD BK MINI 2</v>
      </c>
      <c r="E9" s="87" t="s">
        <v>828</v>
      </c>
      <c r="F9" s="87" t="s">
        <v>831</v>
      </c>
      <c r="G9" s="90">
        <v>5</v>
      </c>
      <c r="H9" s="87" t="s">
        <v>832</v>
      </c>
    </row>
    <row r="10" spans="1:8" s="86" customFormat="1" ht="133.5" customHeight="1">
      <c r="A10" s="87" t="e" vm="165">
        <f t="shared" ref="A10:A44" si="1">_xlfn.IMAGE(B10)</f>
        <v>#VALUE!</v>
      </c>
      <c r="B10" s="87" t="s">
        <v>833</v>
      </c>
      <c r="C10" s="87" t="s">
        <v>834</v>
      </c>
      <c r="D10" s="88" t="str">
        <f>HYPERLINK(C10,H10)</f>
        <v>HD BKPB1</v>
      </c>
      <c r="E10" s="87" t="s">
        <v>828</v>
      </c>
      <c r="F10" s="87" t="s">
        <v>835</v>
      </c>
      <c r="G10" s="89">
        <v>8</v>
      </c>
      <c r="H10" s="87" t="s">
        <v>836</v>
      </c>
    </row>
    <row r="11" spans="1:8" s="86" customFormat="1" ht="133.5" customHeight="1">
      <c r="A11" s="87" t="e" vm="166">
        <f t="shared" si="1"/>
        <v>#VALUE!</v>
      </c>
      <c r="B11" s="87" t="s">
        <v>837</v>
      </c>
      <c r="C11" s="87" t="s">
        <v>838</v>
      </c>
      <c r="D11" s="88" t="str">
        <f>HYPERLINK(C11,H11)</f>
        <v>HD BK CGL</v>
      </c>
      <c r="E11" s="87" t="s">
        <v>828</v>
      </c>
      <c r="F11" s="87" t="s">
        <v>839</v>
      </c>
      <c r="G11" s="89">
        <v>15</v>
      </c>
      <c r="H11" s="87" t="s">
        <v>840</v>
      </c>
    </row>
    <row r="12" spans="1:8" s="22" customFormat="1" ht="37.5" customHeight="1">
      <c r="A12" s="365" t="s">
        <v>841</v>
      </c>
      <c r="B12" s="366"/>
      <c r="C12" s="366"/>
      <c r="D12" s="366"/>
      <c r="E12" s="366"/>
      <c r="F12" s="366"/>
      <c r="G12" s="366"/>
      <c r="H12" s="79"/>
    </row>
    <row r="13" spans="1:8" s="86" customFormat="1" ht="99.4" customHeight="1">
      <c r="A13" s="87" t="e" vm="167">
        <f t="shared" si="1"/>
        <v>#VALUE!</v>
      </c>
      <c r="B13" s="87" t="s">
        <v>842</v>
      </c>
      <c r="C13" s="87" t="s">
        <v>843</v>
      </c>
      <c r="D13" s="88" t="str">
        <f t="shared" ref="D13:D26" si="2">HYPERLINK(C13,H13)</f>
        <v>VC CRIMP</v>
      </c>
      <c r="E13" s="87" t="s">
        <v>841</v>
      </c>
      <c r="F13" s="87" t="s">
        <v>844</v>
      </c>
      <c r="G13" s="90">
        <v>32</v>
      </c>
      <c r="H13" s="87" t="s">
        <v>845</v>
      </c>
    </row>
    <row r="14" spans="1:8" s="86" customFormat="1" ht="99.4" customHeight="1">
      <c r="A14" s="87" t="e" vm="168">
        <f t="shared" si="1"/>
        <v>#VALUE!</v>
      </c>
      <c r="B14" s="87" t="s">
        <v>846</v>
      </c>
      <c r="C14" s="87" t="s">
        <v>847</v>
      </c>
      <c r="D14" s="88" t="str">
        <f t="shared" si="2"/>
        <v>VC BOOT RG59</v>
      </c>
      <c r="E14" s="87" t="s">
        <v>841</v>
      </c>
      <c r="F14" s="87" t="s">
        <v>848</v>
      </c>
      <c r="G14" s="90">
        <v>16</v>
      </c>
      <c r="H14" s="87" t="s">
        <v>849</v>
      </c>
    </row>
    <row r="15" spans="1:8" s="120" customFormat="1" ht="99.4" customHeight="1">
      <c r="A15" s="87" t="e" vm="169">
        <f t="shared" si="1"/>
        <v>#VALUE!</v>
      </c>
      <c r="B15" s="122" t="s">
        <v>850</v>
      </c>
      <c r="C15" s="122" t="s">
        <v>851</v>
      </c>
      <c r="D15" s="88" t="str">
        <f t="shared" si="2"/>
        <v>VC IL</v>
      </c>
      <c r="E15" s="87" t="s">
        <v>841</v>
      </c>
      <c r="F15" s="87" t="s">
        <v>852</v>
      </c>
      <c r="G15" s="90">
        <v>0.55000000000000004</v>
      </c>
      <c r="H15" s="87" t="s">
        <v>853</v>
      </c>
    </row>
    <row r="16" spans="1:8" s="120" customFormat="1" ht="99.4" customHeight="1">
      <c r="A16" s="87" t="e" vm="170">
        <f t="shared" si="1"/>
        <v>#VALUE!</v>
      </c>
      <c r="B16" s="122" t="s">
        <v>854</v>
      </c>
      <c r="C16" s="123" t="s">
        <v>855</v>
      </c>
      <c r="D16" s="88" t="str">
        <f t="shared" si="2"/>
        <v>VCDC1</v>
      </c>
      <c r="E16" s="87" t="s">
        <v>841</v>
      </c>
      <c r="F16" s="87" t="s">
        <v>856</v>
      </c>
      <c r="G16" s="90">
        <v>17</v>
      </c>
      <c r="H16" s="87" t="s">
        <v>857</v>
      </c>
    </row>
    <row r="17" spans="1:8" s="120" customFormat="1" ht="99.4" customHeight="1">
      <c r="A17" s="87" t="e" vm="171">
        <f t="shared" si="1"/>
        <v>#VALUE!</v>
      </c>
      <c r="B17" s="122" t="s">
        <v>858</v>
      </c>
      <c r="C17" s="122" t="s">
        <v>859</v>
      </c>
      <c r="D17" s="88" t="str">
        <f t="shared" si="2"/>
        <v>VCDC2</v>
      </c>
      <c r="E17" s="87" t="s">
        <v>841</v>
      </c>
      <c r="F17" s="87" t="s">
        <v>860</v>
      </c>
      <c r="G17" s="90">
        <v>17</v>
      </c>
      <c r="H17" s="87" t="s">
        <v>861</v>
      </c>
    </row>
    <row r="18" spans="1:8" s="120" customFormat="1" ht="99.4" customHeight="1">
      <c r="A18" s="87" t="e" vm="172">
        <f t="shared" si="1"/>
        <v>#VALUE!</v>
      </c>
      <c r="B18" s="122" t="s">
        <v>862</v>
      </c>
      <c r="C18" s="122" t="s">
        <v>863</v>
      </c>
      <c r="D18" s="88" t="str">
        <f t="shared" si="2"/>
        <v>VC TPFMM</v>
      </c>
      <c r="E18" s="87" t="s">
        <v>841</v>
      </c>
      <c r="F18" s="87" t="s">
        <v>864</v>
      </c>
      <c r="G18" s="90">
        <v>0.99</v>
      </c>
      <c r="H18" s="87" t="s">
        <v>865</v>
      </c>
    </row>
    <row r="19" spans="1:8" s="120" customFormat="1" ht="99.4" customHeight="1">
      <c r="A19" s="87" t="e" vm="173">
        <f t="shared" si="1"/>
        <v>#VALUE!</v>
      </c>
      <c r="B19" s="122" t="s">
        <v>866</v>
      </c>
      <c r="C19" s="122" t="s">
        <v>867</v>
      </c>
      <c r="D19" s="88" t="str">
        <f t="shared" si="2"/>
        <v>VC BP</v>
      </c>
      <c r="E19" s="87" t="s">
        <v>841</v>
      </c>
      <c r="F19" s="87" t="s">
        <v>868</v>
      </c>
      <c r="G19" s="90">
        <v>0.99</v>
      </c>
      <c r="H19" s="87" t="s">
        <v>869</v>
      </c>
    </row>
    <row r="20" spans="1:8" s="120" customFormat="1" ht="99.4" customHeight="1">
      <c r="A20" s="87" t="e" vm="174">
        <f t="shared" si="1"/>
        <v>#VALUE!</v>
      </c>
      <c r="B20" s="122" t="s">
        <v>870</v>
      </c>
      <c r="C20" s="122" t="s">
        <v>870</v>
      </c>
      <c r="D20" s="88" t="str">
        <f t="shared" si="2"/>
        <v>VC PB</v>
      </c>
      <c r="E20" s="87" t="s">
        <v>841</v>
      </c>
      <c r="F20" s="87" t="s">
        <v>871</v>
      </c>
      <c r="G20" s="90">
        <v>0.99</v>
      </c>
      <c r="H20" s="87" t="s">
        <v>872</v>
      </c>
    </row>
    <row r="21" spans="1:8" s="120" customFormat="1" ht="99.4" customHeight="1">
      <c r="A21" s="87" t="e" vm="175">
        <f t="shared" si="1"/>
        <v>#VALUE!</v>
      </c>
      <c r="B21" s="122" t="s">
        <v>873</v>
      </c>
      <c r="C21" s="122" t="s">
        <v>874</v>
      </c>
      <c r="D21" s="88" t="str">
        <f t="shared" si="2"/>
        <v>VC TWIST</v>
      </c>
      <c r="E21" s="87" t="s">
        <v>841</v>
      </c>
      <c r="F21" s="87" t="s">
        <v>875</v>
      </c>
      <c r="G21" s="90">
        <v>0.54</v>
      </c>
      <c r="H21" s="87" t="s">
        <v>876</v>
      </c>
    </row>
    <row r="22" spans="1:8" s="120" customFormat="1" ht="99.4" customHeight="1">
      <c r="A22" s="87" t="e" vm="176">
        <f t="shared" si="1"/>
        <v>#VALUE!</v>
      </c>
      <c r="B22" s="122" t="s">
        <v>877</v>
      </c>
      <c r="C22" s="122" t="s">
        <v>878</v>
      </c>
      <c r="D22" s="88" t="str">
        <f t="shared" si="2"/>
        <v>VC RJ45</v>
      </c>
      <c r="E22" s="87" t="s">
        <v>841</v>
      </c>
      <c r="F22" s="87" t="s">
        <v>879</v>
      </c>
      <c r="G22" s="90">
        <v>17</v>
      </c>
      <c r="H22" s="87" t="s">
        <v>880</v>
      </c>
    </row>
    <row r="23" spans="1:8" s="120" customFormat="1" ht="99.4" customHeight="1">
      <c r="A23" s="87" t="e" vm="177">
        <f t="shared" si="1"/>
        <v>#VALUE!</v>
      </c>
      <c r="B23" s="122" t="s">
        <v>881</v>
      </c>
      <c r="C23" s="122" t="s">
        <v>882</v>
      </c>
      <c r="D23" s="88" t="str">
        <f t="shared" si="2"/>
        <v>VC RJ45 BOOT</v>
      </c>
      <c r="E23" s="87" t="s">
        <v>841</v>
      </c>
      <c r="F23" s="87" t="s">
        <v>883</v>
      </c>
      <c r="G23" s="90">
        <v>9</v>
      </c>
      <c r="H23" s="87" t="s">
        <v>884</v>
      </c>
    </row>
    <row r="24" spans="1:8" s="120" customFormat="1" ht="99.4" customHeight="1">
      <c r="A24" s="87" t="e" vm="178">
        <f t="shared" si="1"/>
        <v>#VALUE!</v>
      </c>
      <c r="B24" s="122" t="s">
        <v>885</v>
      </c>
      <c r="C24" s="122" t="s">
        <v>886</v>
      </c>
      <c r="D24" s="88" t="str">
        <f t="shared" si="2"/>
        <v>VN EASYCRIMP CAT5</v>
      </c>
      <c r="E24" s="87" t="s">
        <v>841</v>
      </c>
      <c r="F24" s="87" t="s">
        <v>887</v>
      </c>
      <c r="G24" s="90">
        <v>17</v>
      </c>
      <c r="H24" s="87" t="s">
        <v>888</v>
      </c>
    </row>
    <row r="25" spans="1:8" s="120" customFormat="1" ht="99.4" customHeight="1">
      <c r="A25" s="87" t="e" vm="179">
        <f t="shared" si="1"/>
        <v>#VALUE!</v>
      </c>
      <c r="B25" s="122" t="s">
        <v>889</v>
      </c>
      <c r="C25" s="122" t="s">
        <v>890</v>
      </c>
      <c r="D25" s="88" t="str">
        <f t="shared" si="2"/>
        <v>VC RJ45 CAT6</v>
      </c>
      <c r="E25" s="87" t="s">
        <v>841</v>
      </c>
      <c r="F25" s="87" t="s">
        <v>891</v>
      </c>
      <c r="G25" s="90">
        <v>22</v>
      </c>
      <c r="H25" s="87" t="s">
        <v>892</v>
      </c>
    </row>
    <row r="26" spans="1:8" s="120" customFormat="1" ht="99.4" customHeight="1">
      <c r="A26" s="87" t="e" vm="180">
        <f t="shared" si="1"/>
        <v>#VALUE!</v>
      </c>
      <c r="B26" s="122" t="s">
        <v>893</v>
      </c>
      <c r="C26" s="122" t="s">
        <v>894</v>
      </c>
      <c r="D26" s="88" t="str">
        <f t="shared" si="2"/>
        <v>VN EASYCRIMP CAT6</v>
      </c>
      <c r="E26" s="87" t="s">
        <v>841</v>
      </c>
      <c r="F26" s="87" t="s">
        <v>895</v>
      </c>
      <c r="G26" s="90">
        <v>22</v>
      </c>
      <c r="H26" s="87" t="s">
        <v>896</v>
      </c>
    </row>
    <row r="27" spans="1:8" s="22" customFormat="1" ht="37.5" customHeight="1">
      <c r="A27" s="365" t="s">
        <v>897</v>
      </c>
      <c r="B27" s="366"/>
      <c r="C27" s="366"/>
      <c r="D27" s="366"/>
      <c r="E27" s="366"/>
      <c r="F27" s="366"/>
      <c r="G27" s="366"/>
      <c r="H27" s="79"/>
    </row>
    <row r="28" spans="1:8" s="86" customFormat="1" ht="133.5" customHeight="1">
      <c r="A28" s="87" t="e" vm="144">
        <f>_xlfn.IMAGE(B28)</f>
        <v>#VALUE!</v>
      </c>
      <c r="B28" s="88" t="s">
        <v>734</v>
      </c>
      <c r="C28" s="87" t="s">
        <v>735</v>
      </c>
      <c r="D28" s="121" t="str">
        <f>HYPERLINK(C28,H28)</f>
        <v>VN TOOL TSX+</v>
      </c>
      <c r="E28" s="87" t="s">
        <v>736</v>
      </c>
      <c r="F28" s="87" t="s">
        <v>737</v>
      </c>
      <c r="G28" s="124">
        <v>269</v>
      </c>
      <c r="H28" s="85" t="s">
        <v>738</v>
      </c>
    </row>
    <row r="29" spans="1:8" s="120" customFormat="1" ht="99.4" customHeight="1">
      <c r="A29" s="87" t="e" vm="181">
        <f t="shared" si="1"/>
        <v>#VALUE!</v>
      </c>
      <c r="B29" s="122" t="s">
        <v>898</v>
      </c>
      <c r="C29" s="122" t="s">
        <v>899</v>
      </c>
      <c r="D29" s="88" t="str">
        <f>HYPERLINK(C29,H29)</f>
        <v>VN EASYCRIMP TOOL</v>
      </c>
      <c r="E29" s="87" t="s">
        <v>900</v>
      </c>
      <c r="F29" s="87" t="s">
        <v>901</v>
      </c>
      <c r="G29" s="125">
        <v>39</v>
      </c>
      <c r="H29" s="87" t="s">
        <v>902</v>
      </c>
    </row>
    <row r="30" spans="1:8" s="120" customFormat="1" ht="99.4" customHeight="1">
      <c r="A30" s="87" t="e" vm="182">
        <f t="shared" si="1"/>
        <v>#VALUE!</v>
      </c>
      <c r="B30" s="122" t="s">
        <v>903</v>
      </c>
      <c r="C30" s="122" t="s">
        <v>904</v>
      </c>
      <c r="D30" s="88" t="str">
        <f>HYPERLINK(C30,H30)</f>
        <v>TOOL BNC</v>
      </c>
      <c r="E30" s="87" t="s">
        <v>905</v>
      </c>
      <c r="F30" s="87" t="s">
        <v>906</v>
      </c>
      <c r="G30" s="125">
        <v>22</v>
      </c>
      <c r="H30" s="122" t="s">
        <v>907</v>
      </c>
    </row>
    <row r="31" spans="1:8" s="120" customFormat="1" ht="99.4" customHeight="1">
      <c r="A31" s="87" t="e" vm="183">
        <f t="shared" si="1"/>
        <v>#VALUE!</v>
      </c>
      <c r="B31" s="122" t="s">
        <v>908</v>
      </c>
      <c r="C31" s="122" t="s">
        <v>909</v>
      </c>
      <c r="D31" s="88" t="str">
        <f>HYPERLINK(C31,H31)</f>
        <v>MARXMAN</v>
      </c>
      <c r="E31" s="87" t="s">
        <v>910</v>
      </c>
      <c r="F31" s="87" t="s">
        <v>911</v>
      </c>
      <c r="G31" s="125">
        <v>6.5</v>
      </c>
      <c r="H31" s="122" t="s">
        <v>910</v>
      </c>
    </row>
    <row r="32" spans="1:8" s="22" customFormat="1" ht="37.5" customHeight="1">
      <c r="A32" s="365" t="s">
        <v>912</v>
      </c>
      <c r="B32" s="366"/>
      <c r="C32" s="366"/>
      <c r="D32" s="366"/>
      <c r="E32" s="366"/>
      <c r="F32" s="366"/>
      <c r="G32" s="366"/>
      <c r="H32" s="79"/>
    </row>
    <row r="33" spans="1:10" s="120" customFormat="1" ht="96.4" customHeight="1">
      <c r="A33" s="87" t="e" vm="184">
        <f t="shared" ref="A33:A38" si="3">_xlfn.IMAGE(B33)</f>
        <v>#VALUE!</v>
      </c>
      <c r="B33" s="87" t="s">
        <v>913</v>
      </c>
      <c r="C33" s="87" t="s">
        <v>914</v>
      </c>
      <c r="D33" s="88" t="str">
        <f t="shared" ref="D33:D40" si="4">HYPERLINK(C33,H33)</f>
        <v>POWERLINE600</v>
      </c>
      <c r="E33" s="87" t="s">
        <v>915</v>
      </c>
      <c r="F33" s="87" t="s">
        <v>916</v>
      </c>
      <c r="G33" s="90">
        <v>35</v>
      </c>
      <c r="H33" s="87" t="s">
        <v>917</v>
      </c>
      <c r="I33" s="86"/>
      <c r="J33" s="86"/>
    </row>
    <row r="34" spans="1:10" s="120" customFormat="1" ht="96.4" customHeight="1">
      <c r="A34" s="87" t="e" vm="150">
        <f t="shared" si="3"/>
        <v>#VALUE!</v>
      </c>
      <c r="B34" s="87" t="s">
        <v>763</v>
      </c>
      <c r="C34" s="87" t="s">
        <v>764</v>
      </c>
      <c r="D34" s="88" t="str">
        <f t="shared" si="4"/>
        <v>BRK FLAT</v>
      </c>
      <c r="E34" s="87" t="s">
        <v>765</v>
      </c>
      <c r="F34" s="87" t="s">
        <v>766</v>
      </c>
      <c r="G34" s="90">
        <v>12</v>
      </c>
      <c r="H34" s="87" t="s">
        <v>767</v>
      </c>
      <c r="I34" s="86"/>
      <c r="J34" s="86"/>
    </row>
    <row r="35" spans="1:10" s="120" customFormat="1" ht="96.4" customHeight="1">
      <c r="A35" s="87" t="e" vm="151">
        <f t="shared" si="3"/>
        <v>#VALUE!</v>
      </c>
      <c r="B35" s="87" t="s">
        <v>768</v>
      </c>
      <c r="C35" s="87" t="s">
        <v>769</v>
      </c>
      <c r="D35" s="88" t="str">
        <f t="shared" si="4"/>
        <v>BRK TILT</v>
      </c>
      <c r="E35" s="87" t="s">
        <v>765</v>
      </c>
      <c r="F35" s="87" t="s">
        <v>770</v>
      </c>
      <c r="G35" s="90">
        <v>19</v>
      </c>
      <c r="H35" s="87" t="s">
        <v>771</v>
      </c>
      <c r="I35" s="86"/>
      <c r="J35" s="86"/>
    </row>
    <row r="36" spans="1:10" s="120" customFormat="1" ht="96.4" customHeight="1">
      <c r="A36" s="87" t="e" vm="152">
        <f t="shared" si="3"/>
        <v>#VALUE!</v>
      </c>
      <c r="B36" s="87" t="s">
        <v>772</v>
      </c>
      <c r="C36" s="87" t="s">
        <v>773</v>
      </c>
      <c r="D36" s="88" t="str">
        <f t="shared" si="4"/>
        <v>BRK SWING</v>
      </c>
      <c r="E36" s="87" t="s">
        <v>765</v>
      </c>
      <c r="F36" s="87" t="s">
        <v>774</v>
      </c>
      <c r="G36" s="90">
        <v>25</v>
      </c>
      <c r="H36" s="87" t="s">
        <v>775</v>
      </c>
      <c r="I36" s="86"/>
      <c r="J36" s="86"/>
    </row>
    <row r="37" spans="1:10" s="120" customFormat="1" ht="96.4" customHeight="1">
      <c r="A37" s="87" t="e" vm="153">
        <f t="shared" si="3"/>
        <v>#VALUE!</v>
      </c>
      <c r="B37" s="122" t="s">
        <v>776</v>
      </c>
      <c r="C37" s="87" t="s">
        <v>777</v>
      </c>
      <c r="D37" s="88" t="str">
        <f t="shared" si="4"/>
        <v>BRK CEILING</v>
      </c>
      <c r="E37" s="87" t="s">
        <v>765</v>
      </c>
      <c r="F37" s="87" t="s">
        <v>778</v>
      </c>
      <c r="G37" s="90">
        <v>34</v>
      </c>
      <c r="H37" s="87" t="s">
        <v>779</v>
      </c>
    </row>
    <row r="38" spans="1:10" s="120" customFormat="1" ht="96.4" customHeight="1">
      <c r="A38" s="87" t="e" vm="143">
        <f t="shared" si="3"/>
        <v>#VALUE!</v>
      </c>
      <c r="B38" s="87" t="s">
        <v>728</v>
      </c>
      <c r="C38" s="87" t="s">
        <v>729</v>
      </c>
      <c r="D38" s="88" t="str">
        <f t="shared" si="4"/>
        <v>BK HDMI KVM</v>
      </c>
      <c r="E38" s="87" t="s">
        <v>730</v>
      </c>
      <c r="F38" s="87" t="s">
        <v>731</v>
      </c>
      <c r="G38" s="90">
        <v>78</v>
      </c>
      <c r="H38" s="87" t="s">
        <v>732</v>
      </c>
      <c r="I38" s="86"/>
      <c r="J38" s="86"/>
    </row>
    <row r="39" spans="1:10" s="120" customFormat="1" ht="96.4" customHeight="1">
      <c r="A39" s="87" t="e" vm="154">
        <f>_xlfn.IMAGE(B39)</f>
        <v>#VALUE!</v>
      </c>
      <c r="B39" s="87" t="s">
        <v>782</v>
      </c>
      <c r="C39" s="87" t="s">
        <v>783</v>
      </c>
      <c r="D39" s="88" t="str">
        <f t="shared" si="4"/>
        <v>VC HDMI S2</v>
      </c>
      <c r="E39" s="87" t="s">
        <v>784</v>
      </c>
      <c r="F39" s="87" t="s">
        <v>785</v>
      </c>
      <c r="G39" s="90">
        <v>28</v>
      </c>
      <c r="H39" s="87" t="s">
        <v>786</v>
      </c>
      <c r="I39" s="86"/>
      <c r="J39" s="86"/>
    </row>
    <row r="40" spans="1:10" s="120" customFormat="1" ht="89.25" customHeight="1">
      <c r="A40" s="87" t="e" vm="185">
        <f>_xlfn.IMAGE(B40)</f>
        <v>#VALUE!</v>
      </c>
      <c r="B40" s="122" t="s">
        <v>918</v>
      </c>
      <c r="C40" s="122" t="s">
        <v>919</v>
      </c>
      <c r="D40" s="88" t="str">
        <f t="shared" si="4"/>
        <v>WIRELESS MOUSE</v>
      </c>
      <c r="E40" s="87" t="s">
        <v>920</v>
      </c>
      <c r="F40" s="87" t="s">
        <v>921</v>
      </c>
      <c r="G40" s="90">
        <v>9</v>
      </c>
      <c r="H40" s="87" t="s">
        <v>922</v>
      </c>
    </row>
    <row r="41" spans="1:10" s="22" customFormat="1" ht="37.5" customHeight="1">
      <c r="A41" s="365" t="s">
        <v>923</v>
      </c>
      <c r="B41" s="366"/>
      <c r="C41" s="366"/>
      <c r="D41" s="366"/>
      <c r="E41" s="366"/>
      <c r="F41" s="366"/>
      <c r="G41" s="366"/>
      <c r="H41" s="79"/>
    </row>
    <row r="42" spans="1:10" s="120" customFormat="1" ht="99.4" customHeight="1">
      <c r="A42" s="87" t="e" vm="186">
        <f t="shared" si="1"/>
        <v>#VALUE!</v>
      </c>
      <c r="B42" s="122" t="s">
        <v>924</v>
      </c>
      <c r="C42" s="122" t="s">
        <v>925</v>
      </c>
      <c r="D42" s="88" t="str">
        <f>HYPERLINK(C42,H42)</f>
        <v>DVRLOCKS</v>
      </c>
      <c r="E42" s="87" t="s">
        <v>926</v>
      </c>
      <c r="F42" s="87" t="s">
        <v>927</v>
      </c>
      <c r="G42" s="90">
        <v>82</v>
      </c>
      <c r="H42" s="87" t="s">
        <v>928</v>
      </c>
    </row>
    <row r="43" spans="1:10" s="120" customFormat="1" ht="99.4" customHeight="1">
      <c r="A43" s="87" t="e" vm="187">
        <f t="shared" si="1"/>
        <v>#VALUE!</v>
      </c>
      <c r="B43" s="122" t="s">
        <v>929</v>
      </c>
      <c r="C43" s="122" t="s">
        <v>930</v>
      </c>
      <c r="D43" s="88" t="str">
        <f>HYPERLINK(C43,H43)</f>
        <v>DATA CAB WALL(S)</v>
      </c>
      <c r="E43" s="87" t="s">
        <v>931</v>
      </c>
      <c r="F43" s="87" t="s">
        <v>932</v>
      </c>
      <c r="G43" s="90">
        <v>79</v>
      </c>
      <c r="H43" s="87" t="s">
        <v>933</v>
      </c>
    </row>
    <row r="44" spans="1:10" s="120" customFormat="1" ht="99.4" customHeight="1">
      <c r="A44" s="87" t="e" vm="188">
        <f t="shared" si="1"/>
        <v>#VALUE!</v>
      </c>
      <c r="B44" s="122" t="s">
        <v>934</v>
      </c>
      <c r="C44" s="122" t="s">
        <v>935</v>
      </c>
      <c r="D44" s="88" t="str">
        <f>HYPERLINK(C44,H44)</f>
        <v xml:space="preserve">DATA CAB WALL </v>
      </c>
      <c r="E44" s="87" t="s">
        <v>931</v>
      </c>
      <c r="F44" s="87" t="s">
        <v>936</v>
      </c>
      <c r="G44" s="90">
        <v>99</v>
      </c>
      <c r="H44" s="87" t="s">
        <v>937</v>
      </c>
    </row>
    <row r="45" spans="1:10" s="120" customFormat="1" ht="99.4" customHeight="1">
      <c r="A45" s="87" t="e" vm="189">
        <f t="shared" ref="A45:A56" si="5">_xlfn.IMAGE(B45)</f>
        <v>#VALUE!</v>
      </c>
      <c r="B45" s="122" t="s">
        <v>938</v>
      </c>
      <c r="C45" s="122" t="s">
        <v>939</v>
      </c>
      <c r="D45" s="88" t="str">
        <f>HYPERLINK(C45,H45)</f>
        <v>DATA CAB PDU</v>
      </c>
      <c r="E45" s="87" t="s">
        <v>3</v>
      </c>
      <c r="F45" s="87" t="s">
        <v>940</v>
      </c>
      <c r="G45" s="90">
        <v>22</v>
      </c>
      <c r="H45" s="87" t="s">
        <v>941</v>
      </c>
    </row>
    <row r="46" spans="1:10" s="120" customFormat="1" ht="99.4" customHeight="1">
      <c r="A46" s="87" t="e" vm="190">
        <f t="shared" si="5"/>
        <v>#VALUE!</v>
      </c>
      <c r="B46" s="122" t="s">
        <v>942</v>
      </c>
      <c r="C46" s="122" t="s">
        <v>943</v>
      </c>
      <c r="D46" s="88" t="str">
        <f>HYPERLINK(C46,H46)</f>
        <v>DATA CAB SHELF</v>
      </c>
      <c r="E46" s="87" t="s">
        <v>3</v>
      </c>
      <c r="F46" s="87" t="s">
        <v>944</v>
      </c>
      <c r="G46" s="90">
        <v>19</v>
      </c>
      <c r="H46" s="87" t="s">
        <v>945</v>
      </c>
    </row>
    <row r="47" spans="1:10" s="22" customFormat="1" ht="37.5" customHeight="1">
      <c r="A47" s="365" t="s">
        <v>946</v>
      </c>
      <c r="B47" s="366"/>
      <c r="C47" s="366"/>
      <c r="D47" s="366"/>
      <c r="E47" s="366"/>
      <c r="F47" s="366"/>
      <c r="G47" s="366"/>
      <c r="H47" s="79"/>
    </row>
    <row r="48" spans="1:10" s="120" customFormat="1" ht="79.900000000000006" customHeight="1">
      <c r="A48" s="87" t="e" vm="191">
        <f t="shared" si="5"/>
        <v>#VALUE!</v>
      </c>
      <c r="B48" s="122" t="s">
        <v>947</v>
      </c>
      <c r="C48" s="123" t="s">
        <v>948</v>
      </c>
      <c r="D48" s="88" t="str">
        <f>HYPERLINK(C48,H48)</f>
        <v>SN A6</v>
      </c>
      <c r="E48" s="87" t="s">
        <v>949</v>
      </c>
      <c r="F48" s="87" t="s">
        <v>950</v>
      </c>
      <c r="G48" s="90">
        <v>2</v>
      </c>
      <c r="H48" s="87" t="s">
        <v>951</v>
      </c>
    </row>
    <row r="49" spans="1:8" s="120" customFormat="1" ht="79.900000000000006" customHeight="1">
      <c r="A49" s="87" t="e" vm="191">
        <f t="shared" si="5"/>
        <v>#VALUE!</v>
      </c>
      <c r="B49" s="122" t="s">
        <v>947</v>
      </c>
      <c r="C49" s="123" t="s">
        <v>948</v>
      </c>
      <c r="D49" s="88" t="str">
        <f>HYPERLINK(C49,H49)</f>
        <v>SN A5</v>
      </c>
      <c r="E49" s="87" t="s">
        <v>949</v>
      </c>
      <c r="F49" s="87" t="s">
        <v>952</v>
      </c>
      <c r="G49" s="90">
        <v>2.5</v>
      </c>
      <c r="H49" s="87" t="s">
        <v>953</v>
      </c>
    </row>
    <row r="50" spans="1:8" s="120" customFormat="1" ht="79.900000000000006" customHeight="1">
      <c r="A50" s="87" t="e" vm="191">
        <f t="shared" si="5"/>
        <v>#VALUE!</v>
      </c>
      <c r="B50" s="122" t="s">
        <v>947</v>
      </c>
      <c r="C50" s="123" t="s">
        <v>948</v>
      </c>
      <c r="D50" s="88" t="str">
        <f>HYPERLINK(C50,H50)</f>
        <v>SN A4</v>
      </c>
      <c r="E50" s="87" t="s">
        <v>949</v>
      </c>
      <c r="F50" s="87" t="s">
        <v>954</v>
      </c>
      <c r="G50" s="90">
        <v>5</v>
      </c>
      <c r="H50" s="87" t="s">
        <v>955</v>
      </c>
    </row>
    <row r="51" spans="1:8" s="120" customFormat="1" ht="79.900000000000006" customHeight="1">
      <c r="A51" s="87" t="e" vm="191">
        <f t="shared" si="5"/>
        <v>#VALUE!</v>
      </c>
      <c r="B51" s="122" t="s">
        <v>947</v>
      </c>
      <c r="C51" s="123" t="s">
        <v>948</v>
      </c>
      <c r="D51" s="88" t="str">
        <f>HYPERLINK(C51,H51)</f>
        <v>SN A3</v>
      </c>
      <c r="E51" s="87" t="s">
        <v>949</v>
      </c>
      <c r="F51" s="87" t="s">
        <v>956</v>
      </c>
      <c r="G51" s="90">
        <v>7</v>
      </c>
      <c r="H51" s="87" t="s">
        <v>957</v>
      </c>
    </row>
    <row r="52" spans="1:8" s="22" customFormat="1" ht="37.5" customHeight="1">
      <c r="A52" s="365" t="s">
        <v>958</v>
      </c>
      <c r="B52" s="366"/>
      <c r="C52" s="366"/>
      <c r="D52" s="366"/>
      <c r="E52" s="366"/>
      <c r="F52" s="366"/>
      <c r="G52" s="366"/>
      <c r="H52" s="79"/>
    </row>
    <row r="53" spans="1:8" s="120" customFormat="1" ht="82.35" customHeight="1">
      <c r="A53" s="87" t="e" vm="192">
        <f t="shared" si="5"/>
        <v>#VALUE!</v>
      </c>
      <c r="B53" s="122" t="s">
        <v>959</v>
      </c>
      <c r="C53" s="123" t="s">
        <v>960</v>
      </c>
      <c r="D53" s="88" t="str">
        <f>HYPERLINK(C53,H53)</f>
        <v>AUDIO AMP</v>
      </c>
      <c r="E53" s="87" t="s">
        <v>958</v>
      </c>
      <c r="F53" s="87" t="s">
        <v>961</v>
      </c>
      <c r="G53" s="90">
        <v>199</v>
      </c>
      <c r="H53" s="87" t="s">
        <v>962</v>
      </c>
    </row>
    <row r="54" spans="1:8" s="120" customFormat="1" ht="82.35" customHeight="1">
      <c r="A54" s="87" t="e" vm="193">
        <f t="shared" si="5"/>
        <v>#VALUE!</v>
      </c>
      <c r="B54" s="122" t="s">
        <v>963</v>
      </c>
      <c r="C54" s="123" t="s">
        <v>964</v>
      </c>
      <c r="D54" s="88" t="str">
        <f>HYPERLINK(C54,H54)</f>
        <v>AUDIO HORN SMALL</v>
      </c>
      <c r="E54" s="87" t="s">
        <v>958</v>
      </c>
      <c r="F54" s="87" t="s">
        <v>965</v>
      </c>
      <c r="G54" s="90">
        <v>47</v>
      </c>
      <c r="H54" s="87" t="s">
        <v>966</v>
      </c>
    </row>
    <row r="55" spans="1:8" s="120" customFormat="1" ht="82.35" customHeight="1">
      <c r="A55" s="87" t="e" vm="194">
        <f t="shared" si="5"/>
        <v>#VALUE!</v>
      </c>
      <c r="B55" s="122" t="s">
        <v>967</v>
      </c>
      <c r="C55" s="122" t="s">
        <v>968</v>
      </c>
      <c r="D55" s="88" t="str">
        <f>HYPERLINK(C55,H55)</f>
        <v>AUDIO HORN LARGE</v>
      </c>
      <c r="E55" s="87" t="s">
        <v>958</v>
      </c>
      <c r="F55" s="87" t="s">
        <v>969</v>
      </c>
      <c r="G55" s="90">
        <v>54</v>
      </c>
      <c r="H55" s="87" t="s">
        <v>970</v>
      </c>
    </row>
    <row r="56" spans="1:8" s="120" customFormat="1" ht="82.35" customHeight="1">
      <c r="A56" s="87" t="e" vm="195">
        <f t="shared" si="5"/>
        <v>#VALUE!</v>
      </c>
      <c r="B56" s="122" t="s">
        <v>971</v>
      </c>
      <c r="C56" s="122" t="s">
        <v>972</v>
      </c>
      <c r="D56" s="88" t="str">
        <f>HYPERLINK(C56,H56)</f>
        <v>AUDIO ACTIVE HORN</v>
      </c>
      <c r="E56" s="87" t="s">
        <v>958</v>
      </c>
      <c r="F56" s="87" t="s">
        <v>973</v>
      </c>
      <c r="G56" s="90">
        <v>89</v>
      </c>
      <c r="H56" s="87" t="s">
        <v>974</v>
      </c>
    </row>
  </sheetData>
  <sheetProtection algorithmName="SHA-512" hashValue="QrALGDYQlu1/9qF6jWlSKzv9JKTkXyZNHIjhYFXJ/lF8bJyuQefbAf4eBkv85BdZjzZ9At2KLPO99PUdKeFeUQ==" saltValue="sZwqnPYwD1/bx3oAX4AUsg==" spinCount="100000" sheet="1" objects="1" scenarios="1"/>
  <mergeCells count="8">
    <mergeCell ref="A47:G47"/>
    <mergeCell ref="A52:G52"/>
    <mergeCell ref="A3:H3"/>
    <mergeCell ref="A8:G8"/>
    <mergeCell ref="A12:G12"/>
    <mergeCell ref="A27:G27"/>
    <mergeCell ref="A32:G32"/>
    <mergeCell ref="A41:G41"/>
  </mergeCells>
  <phoneticPr fontId="9" type="noConversion"/>
  <hyperlinks>
    <hyperlink ref="C16" r:id="rId1" xr:uid="{66A36BF7-3728-4919-9DD4-16F48F04A796}"/>
    <hyperlink ref="C48" r:id="rId2" display="https://cctvdirect.co.uk/products/cctv-warning-sign?_pos=1&amp;_sid=b4e5d9952&amp;_ss=r" xr:uid="{8067EABD-31D7-4DB5-938D-C7F78C71EA39}"/>
    <hyperlink ref="C49" r:id="rId3" display="https://cctvdirect.co.uk/products/cctv-warning-sign?_pos=1&amp;_sid=b4e5d9952&amp;_ss=r" xr:uid="{E33497E7-7CD5-4102-B1E5-98CA58597002}"/>
    <hyperlink ref="C50" r:id="rId4" display="https://cctvdirect.co.uk/products/cctv-warning-sign?_pos=1&amp;_sid=b4e5d9952&amp;_ss=r" xr:uid="{1567B796-D846-4912-B2C4-C67CAB99086E}"/>
    <hyperlink ref="C51" r:id="rId5" display="https://cctvdirect.co.uk/products/cctv-warning-sign?_pos=1&amp;_sid=b4e5d9952&amp;_ss=r" xr:uid="{EB625988-BE41-4F55-A8DF-ADE45F0796E9}"/>
    <hyperlink ref="C53" r:id="rId6" display="https://cctvdirect.co.uk/products/rm-series-5-channel-100v-mixer-amplifier?variant=41226241114303" xr:uid="{72507A65-32E9-4835-957E-1A2850512281}"/>
    <hyperlink ref="C54" r:id="rId7" display="https://cctvdirect.co.uk/products/small-horn-speaker-100v-15w?variant=41086011801791" xr:uid="{EA37E4B3-39DB-42AD-8428-74A401657AED}"/>
  </hyperlinks>
  <pageMargins left="0.7" right="0.7" top="0.75" bottom="0.75" header="0.3" footer="0.3"/>
  <pageSetup paperSize="9" orientation="portrait" r:id="rId8"/>
  <drawing r:id="rId9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CCDAB2-1796-437B-A8C6-E682B768AC57}">
  <sheetPr codeName="Sheet12">
    <tabColor theme="5"/>
  </sheetPr>
  <dimension ref="A1:H108"/>
  <sheetViews>
    <sheetView workbookViewId="0">
      <pane ySplit="2" topLeftCell="A3" activePane="bottomLeft" state="frozen"/>
      <selection pane="bottomLeft"/>
    </sheetView>
  </sheetViews>
  <sheetFormatPr defaultColWidth="14.5703125" defaultRowHeight="16.5"/>
  <cols>
    <col min="1" max="2" width="14.5703125" style="195"/>
    <col min="3" max="3" width="26.85546875" style="195" customWidth="1"/>
    <col min="4" max="4" width="41.28515625" style="195" customWidth="1"/>
    <col min="5" max="6" width="14.5703125" style="195"/>
    <col min="7" max="7" width="58.85546875" style="195" customWidth="1"/>
    <col min="8" max="16384" width="14.5703125" style="195"/>
  </cols>
  <sheetData>
    <row r="1" spans="1:8" s="61" customFormat="1" ht="126.4" customHeight="1">
      <c r="A1" s="20"/>
      <c r="B1" s="21"/>
      <c r="C1" s="21"/>
      <c r="D1" s="21"/>
      <c r="E1" s="21"/>
      <c r="F1" s="20"/>
      <c r="G1" s="20"/>
      <c r="H1" s="56"/>
    </row>
    <row r="2" spans="1:8" s="178" customFormat="1" ht="62.45" customHeight="1">
      <c r="A2" s="72" t="s">
        <v>975</v>
      </c>
      <c r="B2" s="72" t="s">
        <v>590</v>
      </c>
      <c r="C2" s="73" t="s">
        <v>21</v>
      </c>
      <c r="D2" s="74" t="s">
        <v>29</v>
      </c>
      <c r="E2" s="74" t="s">
        <v>24</v>
      </c>
      <c r="F2" s="74" t="s">
        <v>976</v>
      </c>
      <c r="G2" s="74" t="s">
        <v>977</v>
      </c>
      <c r="H2" s="72" t="s">
        <v>28</v>
      </c>
    </row>
    <row r="3" spans="1:8" s="183" customFormat="1" ht="27.2" customHeight="1">
      <c r="A3" s="179" t="s">
        <v>978</v>
      </c>
      <c r="B3" s="179" t="s">
        <v>979</v>
      </c>
      <c r="C3" s="180" t="s">
        <v>980</v>
      </c>
      <c r="D3" s="181" t="s">
        <v>981</v>
      </c>
      <c r="E3" s="181" t="s">
        <v>72</v>
      </c>
      <c r="F3" s="181" t="s">
        <v>982</v>
      </c>
      <c r="G3" s="181" t="s">
        <v>983</v>
      </c>
      <c r="H3" s="182">
        <v>105</v>
      </c>
    </row>
    <row r="4" spans="1:8" s="183" customFormat="1" ht="27.2" customHeight="1">
      <c r="A4" s="179" t="s">
        <v>978</v>
      </c>
      <c r="B4" s="179" t="s">
        <v>979</v>
      </c>
      <c r="C4" s="180" t="s">
        <v>984</v>
      </c>
      <c r="D4" s="181" t="s">
        <v>981</v>
      </c>
      <c r="E4" s="181" t="s">
        <v>72</v>
      </c>
      <c r="F4" s="181" t="s">
        <v>982</v>
      </c>
      <c r="G4" s="181" t="s">
        <v>983</v>
      </c>
      <c r="H4" s="182">
        <v>105</v>
      </c>
    </row>
    <row r="5" spans="1:8" s="184" customFormat="1" ht="27.2" customHeight="1">
      <c r="A5" s="179" t="s">
        <v>978</v>
      </c>
      <c r="B5" s="179" t="s">
        <v>979</v>
      </c>
      <c r="C5" s="180" t="s">
        <v>985</v>
      </c>
      <c r="D5" s="181" t="s">
        <v>986</v>
      </c>
      <c r="E5" s="181" t="s">
        <v>72</v>
      </c>
      <c r="F5" s="181" t="s">
        <v>982</v>
      </c>
      <c r="G5" s="181" t="s">
        <v>983</v>
      </c>
      <c r="H5" s="182">
        <v>92</v>
      </c>
    </row>
    <row r="6" spans="1:8" s="184" customFormat="1" ht="27.2" customHeight="1">
      <c r="A6" s="179" t="s">
        <v>978</v>
      </c>
      <c r="B6" s="179" t="s">
        <v>979</v>
      </c>
      <c r="C6" s="180" t="s">
        <v>987</v>
      </c>
      <c r="D6" s="181" t="s">
        <v>986</v>
      </c>
      <c r="E6" s="181" t="s">
        <v>72</v>
      </c>
      <c r="F6" s="181" t="s">
        <v>982</v>
      </c>
      <c r="G6" s="181" t="s">
        <v>983</v>
      </c>
      <c r="H6" s="182">
        <v>92</v>
      </c>
    </row>
    <row r="7" spans="1:8" s="184" customFormat="1" ht="27.2" customHeight="1">
      <c r="A7" s="179" t="s">
        <v>978</v>
      </c>
      <c r="B7" s="179" t="s">
        <v>979</v>
      </c>
      <c r="C7" s="180" t="s">
        <v>988</v>
      </c>
      <c r="D7" s="181" t="s">
        <v>989</v>
      </c>
      <c r="E7" s="181" t="s">
        <v>72</v>
      </c>
      <c r="F7" s="181" t="s">
        <v>990</v>
      </c>
      <c r="G7" s="181" t="s">
        <v>991</v>
      </c>
      <c r="H7" s="182">
        <v>92</v>
      </c>
    </row>
    <row r="8" spans="1:8" s="184" customFormat="1" ht="27.2" customHeight="1">
      <c r="A8" s="179" t="s">
        <v>978</v>
      </c>
      <c r="B8" s="179" t="s">
        <v>979</v>
      </c>
      <c r="C8" s="180" t="s">
        <v>992</v>
      </c>
      <c r="D8" s="181" t="s">
        <v>989</v>
      </c>
      <c r="E8" s="181" t="s">
        <v>72</v>
      </c>
      <c r="F8" s="181" t="s">
        <v>990</v>
      </c>
      <c r="G8" s="181" t="s">
        <v>991</v>
      </c>
      <c r="H8" s="182">
        <v>92</v>
      </c>
    </row>
    <row r="9" spans="1:8" s="184" customFormat="1" ht="27.2" customHeight="1">
      <c r="A9" s="179" t="s">
        <v>978</v>
      </c>
      <c r="B9" s="185" t="s">
        <v>993</v>
      </c>
      <c r="C9" s="180" t="s">
        <v>994</v>
      </c>
      <c r="D9" s="181" t="s">
        <v>148</v>
      </c>
      <c r="E9" s="181" t="s">
        <v>72</v>
      </c>
      <c r="F9" s="181" t="s">
        <v>982</v>
      </c>
      <c r="G9" s="181" t="s">
        <v>991</v>
      </c>
      <c r="H9" s="182">
        <v>165</v>
      </c>
    </row>
    <row r="10" spans="1:8" s="184" customFormat="1" ht="27.2" customHeight="1">
      <c r="A10" s="179" t="s">
        <v>978</v>
      </c>
      <c r="B10" s="185" t="s">
        <v>993</v>
      </c>
      <c r="C10" s="180" t="s">
        <v>995</v>
      </c>
      <c r="D10" s="181" t="s">
        <v>996</v>
      </c>
      <c r="E10" s="181" t="s">
        <v>72</v>
      </c>
      <c r="F10" s="181" t="s">
        <v>997</v>
      </c>
      <c r="G10" s="181" t="s">
        <v>998</v>
      </c>
      <c r="H10" s="182">
        <v>165</v>
      </c>
    </row>
    <row r="11" spans="1:8" s="184" customFormat="1" ht="27.2" customHeight="1">
      <c r="A11" s="179" t="s">
        <v>978</v>
      </c>
      <c r="B11" s="179" t="s">
        <v>999</v>
      </c>
      <c r="C11" s="180" t="s">
        <v>1000</v>
      </c>
      <c r="D11" s="181" t="s">
        <v>1001</v>
      </c>
      <c r="E11" s="181" t="s">
        <v>106</v>
      </c>
      <c r="F11" s="181" t="s">
        <v>982</v>
      </c>
      <c r="G11" s="181" t="s">
        <v>1002</v>
      </c>
      <c r="H11" s="182">
        <v>108</v>
      </c>
    </row>
    <row r="12" spans="1:8" s="184" customFormat="1" ht="27.2" customHeight="1">
      <c r="A12" s="179" t="s">
        <v>978</v>
      </c>
      <c r="B12" s="179" t="s">
        <v>999</v>
      </c>
      <c r="C12" s="180" t="s">
        <v>1003</v>
      </c>
      <c r="D12" s="181" t="s">
        <v>1001</v>
      </c>
      <c r="E12" s="181" t="s">
        <v>106</v>
      </c>
      <c r="F12" s="181" t="s">
        <v>982</v>
      </c>
      <c r="G12" s="181" t="s">
        <v>1004</v>
      </c>
      <c r="H12" s="182">
        <v>108</v>
      </c>
    </row>
    <row r="13" spans="1:8" s="184" customFormat="1" ht="27.2" customHeight="1">
      <c r="A13" s="179" t="s">
        <v>978</v>
      </c>
      <c r="B13" s="179" t="s">
        <v>999</v>
      </c>
      <c r="C13" s="180" t="s">
        <v>1005</v>
      </c>
      <c r="D13" s="181" t="s">
        <v>1006</v>
      </c>
      <c r="E13" s="181" t="s">
        <v>106</v>
      </c>
      <c r="F13" s="181" t="s">
        <v>990</v>
      </c>
      <c r="G13" s="181" t="s">
        <v>1007</v>
      </c>
      <c r="H13" s="182">
        <v>108</v>
      </c>
    </row>
    <row r="14" spans="1:8" s="184" customFormat="1" ht="27.2" customHeight="1">
      <c r="A14" s="179" t="s">
        <v>978</v>
      </c>
      <c r="B14" s="179" t="s">
        <v>999</v>
      </c>
      <c r="C14" s="180" t="s">
        <v>1008</v>
      </c>
      <c r="D14" s="181" t="s">
        <v>1006</v>
      </c>
      <c r="E14" s="181" t="s">
        <v>106</v>
      </c>
      <c r="F14" s="181" t="s">
        <v>990</v>
      </c>
      <c r="G14" s="181" t="s">
        <v>1009</v>
      </c>
      <c r="H14" s="182">
        <v>108</v>
      </c>
    </row>
    <row r="15" spans="1:8" s="184" customFormat="1" ht="27.2" customHeight="1">
      <c r="A15" s="179" t="s">
        <v>978</v>
      </c>
      <c r="B15" s="179" t="s">
        <v>999</v>
      </c>
      <c r="C15" s="180" t="s">
        <v>1010</v>
      </c>
      <c r="D15" s="181" t="s">
        <v>1011</v>
      </c>
      <c r="E15" s="181" t="s">
        <v>106</v>
      </c>
      <c r="F15" s="181" t="s">
        <v>997</v>
      </c>
      <c r="G15" s="181" t="s">
        <v>1012</v>
      </c>
      <c r="H15" s="182">
        <v>108</v>
      </c>
    </row>
    <row r="16" spans="1:8" s="184" customFormat="1" ht="27.2" customHeight="1">
      <c r="A16" s="179" t="s">
        <v>978</v>
      </c>
      <c r="B16" s="179" t="s">
        <v>999</v>
      </c>
      <c r="C16" s="180" t="s">
        <v>1013</v>
      </c>
      <c r="D16" s="181" t="s">
        <v>1011</v>
      </c>
      <c r="E16" s="181" t="s">
        <v>106</v>
      </c>
      <c r="F16" s="181" t="s">
        <v>997</v>
      </c>
      <c r="G16" s="181" t="s">
        <v>1012</v>
      </c>
      <c r="H16" s="182">
        <v>108</v>
      </c>
    </row>
    <row r="17" spans="1:8" s="184" customFormat="1" ht="27.2" customHeight="1">
      <c r="A17" s="179" t="s">
        <v>978</v>
      </c>
      <c r="B17" s="179" t="s">
        <v>1014</v>
      </c>
      <c r="C17" s="180" t="s">
        <v>1015</v>
      </c>
      <c r="D17" s="181" t="s">
        <v>1016</v>
      </c>
      <c r="E17" s="181" t="s">
        <v>106</v>
      </c>
      <c r="F17" s="181" t="s">
        <v>982</v>
      </c>
      <c r="G17" s="181" t="s">
        <v>998</v>
      </c>
      <c r="H17" s="182">
        <v>185</v>
      </c>
    </row>
    <row r="18" spans="1:8" s="184" customFormat="1" ht="27.2" customHeight="1">
      <c r="A18" s="179" t="s">
        <v>978</v>
      </c>
      <c r="B18" s="179" t="s">
        <v>1014</v>
      </c>
      <c r="C18" s="180" t="s">
        <v>1017</v>
      </c>
      <c r="D18" s="181" t="s">
        <v>1018</v>
      </c>
      <c r="E18" s="181" t="s">
        <v>106</v>
      </c>
      <c r="F18" s="181" t="s">
        <v>997</v>
      </c>
      <c r="G18" s="181" t="s">
        <v>1019</v>
      </c>
      <c r="H18" s="182">
        <v>185</v>
      </c>
    </row>
    <row r="19" spans="1:8" s="184" customFormat="1" ht="27.2" customHeight="1">
      <c r="A19" s="179" t="s">
        <v>978</v>
      </c>
      <c r="B19" s="179" t="s">
        <v>1020</v>
      </c>
      <c r="C19" s="180" t="s">
        <v>1021</v>
      </c>
      <c r="D19" s="181" t="s">
        <v>1022</v>
      </c>
      <c r="E19" s="181" t="s">
        <v>1023</v>
      </c>
      <c r="F19" s="181" t="s">
        <v>990</v>
      </c>
      <c r="G19" s="181" t="s">
        <v>1024</v>
      </c>
      <c r="H19" s="182">
        <v>135</v>
      </c>
    </row>
    <row r="20" spans="1:8" s="184" customFormat="1" ht="27.2" customHeight="1">
      <c r="A20" s="179" t="s">
        <v>978</v>
      </c>
      <c r="B20" s="179" t="s">
        <v>1020</v>
      </c>
      <c r="C20" s="180" t="s">
        <v>1025</v>
      </c>
      <c r="D20" s="181" t="s">
        <v>1022</v>
      </c>
      <c r="E20" s="181" t="s">
        <v>1023</v>
      </c>
      <c r="F20" s="181" t="s">
        <v>982</v>
      </c>
      <c r="G20" s="181" t="s">
        <v>1024</v>
      </c>
      <c r="H20" s="182">
        <v>135</v>
      </c>
    </row>
    <row r="21" spans="1:8" s="184" customFormat="1" ht="27.2" customHeight="1">
      <c r="A21" s="179" t="s">
        <v>978</v>
      </c>
      <c r="B21" s="179" t="s">
        <v>1020</v>
      </c>
      <c r="C21" s="186" t="s">
        <v>1026</v>
      </c>
      <c r="D21" s="187" t="s">
        <v>1027</v>
      </c>
      <c r="E21" s="181" t="s">
        <v>1023</v>
      </c>
      <c r="F21" s="181" t="s">
        <v>982</v>
      </c>
      <c r="G21" s="187" t="s">
        <v>1027</v>
      </c>
      <c r="H21" s="188">
        <v>76</v>
      </c>
    </row>
    <row r="22" spans="1:8" s="184" customFormat="1" ht="27.2" customHeight="1">
      <c r="A22" s="179" t="s">
        <v>978</v>
      </c>
      <c r="B22" s="179" t="s">
        <v>1020</v>
      </c>
      <c r="C22" s="186" t="s">
        <v>1028</v>
      </c>
      <c r="D22" s="187" t="s">
        <v>1027</v>
      </c>
      <c r="E22" s="181" t="s">
        <v>1023</v>
      </c>
      <c r="F22" s="181" t="s">
        <v>982</v>
      </c>
      <c r="G22" s="187" t="s">
        <v>1027</v>
      </c>
      <c r="H22" s="188">
        <v>76</v>
      </c>
    </row>
    <row r="23" spans="1:8" s="184" customFormat="1" ht="27.2" customHeight="1">
      <c r="A23" s="179" t="s">
        <v>978</v>
      </c>
      <c r="B23" s="179" t="s">
        <v>1020</v>
      </c>
      <c r="C23" s="186" t="s">
        <v>1029</v>
      </c>
      <c r="D23" s="187" t="s">
        <v>1027</v>
      </c>
      <c r="E23" s="181" t="s">
        <v>1023</v>
      </c>
      <c r="F23" s="181" t="s">
        <v>982</v>
      </c>
      <c r="G23" s="187" t="s">
        <v>1027</v>
      </c>
      <c r="H23" s="188">
        <v>76</v>
      </c>
    </row>
    <row r="24" spans="1:8" s="184" customFormat="1" ht="27.2" customHeight="1">
      <c r="A24" s="179" t="s">
        <v>978</v>
      </c>
      <c r="B24" s="179" t="s">
        <v>1020</v>
      </c>
      <c r="C24" s="186" t="s">
        <v>1030</v>
      </c>
      <c r="D24" s="187" t="s">
        <v>1031</v>
      </c>
      <c r="E24" s="181" t="s">
        <v>1032</v>
      </c>
      <c r="F24" s="181" t="s">
        <v>982</v>
      </c>
      <c r="G24" s="187" t="s">
        <v>1031</v>
      </c>
      <c r="H24" s="188">
        <v>90</v>
      </c>
    </row>
    <row r="25" spans="1:8" s="184" customFormat="1" ht="27.2" customHeight="1">
      <c r="A25" s="179" t="s">
        <v>978</v>
      </c>
      <c r="B25" s="179" t="s">
        <v>1020</v>
      </c>
      <c r="C25" s="186" t="s">
        <v>1033</v>
      </c>
      <c r="D25" s="187" t="s">
        <v>1031</v>
      </c>
      <c r="E25" s="181" t="s">
        <v>1032</v>
      </c>
      <c r="F25" s="181" t="s">
        <v>982</v>
      </c>
      <c r="G25" s="187" t="s">
        <v>1031</v>
      </c>
      <c r="H25" s="188">
        <v>90</v>
      </c>
    </row>
    <row r="26" spans="1:8" s="184" customFormat="1" ht="27.2" customHeight="1">
      <c r="A26" s="179" t="s">
        <v>978</v>
      </c>
      <c r="B26" s="179" t="s">
        <v>1020</v>
      </c>
      <c r="C26" s="186" t="s">
        <v>1034</v>
      </c>
      <c r="D26" s="187" t="s">
        <v>1031</v>
      </c>
      <c r="E26" s="181" t="s">
        <v>1032</v>
      </c>
      <c r="F26" s="181" t="s">
        <v>982</v>
      </c>
      <c r="G26" s="187" t="s">
        <v>1031</v>
      </c>
      <c r="H26" s="188">
        <v>90</v>
      </c>
    </row>
    <row r="27" spans="1:8" s="184" customFormat="1" ht="27.2" customHeight="1">
      <c r="A27" s="189" t="s">
        <v>1035</v>
      </c>
      <c r="B27" s="185" t="s">
        <v>1020</v>
      </c>
      <c r="C27" s="180" t="s">
        <v>1036</v>
      </c>
      <c r="D27" s="190" t="s">
        <v>1037</v>
      </c>
      <c r="E27" s="181" t="s">
        <v>42</v>
      </c>
      <c r="F27" s="181" t="s">
        <v>990</v>
      </c>
      <c r="G27" s="190" t="s">
        <v>1038</v>
      </c>
      <c r="H27" s="191">
        <v>150</v>
      </c>
    </row>
    <row r="28" spans="1:8" s="184" customFormat="1" ht="27.2" customHeight="1">
      <c r="A28" s="189" t="s">
        <v>1035</v>
      </c>
      <c r="B28" s="185" t="s">
        <v>1020</v>
      </c>
      <c r="C28" s="180" t="s">
        <v>1039</v>
      </c>
      <c r="D28" s="190" t="s">
        <v>1037</v>
      </c>
      <c r="E28" s="181" t="s">
        <v>42</v>
      </c>
      <c r="F28" s="181" t="s">
        <v>990</v>
      </c>
      <c r="G28" s="190" t="s">
        <v>1038</v>
      </c>
      <c r="H28" s="191">
        <v>150</v>
      </c>
    </row>
    <row r="29" spans="1:8" s="184" customFormat="1" ht="27.2" customHeight="1">
      <c r="A29" s="189" t="s">
        <v>1035</v>
      </c>
      <c r="B29" s="185" t="s">
        <v>1020</v>
      </c>
      <c r="C29" s="180" t="s">
        <v>1040</v>
      </c>
      <c r="D29" s="190" t="s">
        <v>1041</v>
      </c>
      <c r="E29" s="181" t="s">
        <v>1042</v>
      </c>
      <c r="F29" s="181" t="s">
        <v>990</v>
      </c>
      <c r="G29" s="190" t="s">
        <v>1043</v>
      </c>
      <c r="H29" s="191">
        <v>180</v>
      </c>
    </row>
    <row r="30" spans="1:8" s="184" customFormat="1" ht="27.2" customHeight="1">
      <c r="A30" s="189" t="s">
        <v>1035</v>
      </c>
      <c r="B30" s="185" t="s">
        <v>1020</v>
      </c>
      <c r="C30" s="180" t="s">
        <v>1044</v>
      </c>
      <c r="D30" s="190" t="s">
        <v>1041</v>
      </c>
      <c r="E30" s="181" t="s">
        <v>1042</v>
      </c>
      <c r="F30" s="181" t="s">
        <v>990</v>
      </c>
      <c r="G30" s="190" t="s">
        <v>1043</v>
      </c>
      <c r="H30" s="191">
        <v>180</v>
      </c>
    </row>
    <row r="31" spans="1:8" s="184" customFormat="1" ht="27.2" customHeight="1">
      <c r="A31" s="189" t="s">
        <v>1035</v>
      </c>
      <c r="B31" s="185" t="s">
        <v>1020</v>
      </c>
      <c r="C31" s="180" t="s">
        <v>1045</v>
      </c>
      <c r="D31" s="190" t="s">
        <v>1046</v>
      </c>
      <c r="E31" s="181" t="s">
        <v>42</v>
      </c>
      <c r="F31" s="181" t="s">
        <v>982</v>
      </c>
      <c r="G31" s="190" t="s">
        <v>1047</v>
      </c>
      <c r="H31" s="191">
        <v>93</v>
      </c>
    </row>
    <row r="32" spans="1:8" s="184" customFormat="1" ht="27.2" customHeight="1">
      <c r="A32" s="189" t="s">
        <v>1035</v>
      </c>
      <c r="B32" s="185" t="s">
        <v>1020</v>
      </c>
      <c r="C32" s="180" t="s">
        <v>1048</v>
      </c>
      <c r="D32" s="190" t="s">
        <v>1046</v>
      </c>
      <c r="E32" s="181" t="s">
        <v>42</v>
      </c>
      <c r="F32" s="181" t="s">
        <v>982</v>
      </c>
      <c r="G32" s="190" t="s">
        <v>1047</v>
      </c>
      <c r="H32" s="191">
        <v>93</v>
      </c>
    </row>
    <row r="33" spans="1:8" s="184" customFormat="1" ht="27.2" customHeight="1">
      <c r="A33" s="189" t="s">
        <v>1035</v>
      </c>
      <c r="B33" s="185" t="s">
        <v>1020</v>
      </c>
      <c r="C33" s="180" t="s">
        <v>1049</v>
      </c>
      <c r="D33" s="190" t="s">
        <v>1050</v>
      </c>
      <c r="E33" s="181" t="s">
        <v>54</v>
      </c>
      <c r="F33" s="181" t="s">
        <v>1051</v>
      </c>
      <c r="G33" s="190" t="s">
        <v>1050</v>
      </c>
      <c r="H33" s="191">
        <v>850</v>
      </c>
    </row>
    <row r="34" spans="1:8" s="184" customFormat="1" ht="27.2" customHeight="1">
      <c r="A34" s="189" t="s">
        <v>1035</v>
      </c>
      <c r="B34" s="185" t="s">
        <v>1020</v>
      </c>
      <c r="C34" s="180" t="s">
        <v>1052</v>
      </c>
      <c r="D34" s="190" t="s">
        <v>1046</v>
      </c>
      <c r="E34" s="181" t="s">
        <v>42</v>
      </c>
      <c r="F34" s="181" t="s">
        <v>990</v>
      </c>
      <c r="G34" s="190" t="s">
        <v>1053</v>
      </c>
      <c r="H34" s="191">
        <v>90</v>
      </c>
    </row>
    <row r="35" spans="1:8" s="184" customFormat="1" ht="27.2" customHeight="1">
      <c r="A35" s="189" t="s">
        <v>1035</v>
      </c>
      <c r="B35" s="185" t="s">
        <v>1020</v>
      </c>
      <c r="C35" s="180" t="s">
        <v>1054</v>
      </c>
      <c r="D35" s="190" t="s">
        <v>1046</v>
      </c>
      <c r="E35" s="181" t="s">
        <v>42</v>
      </c>
      <c r="F35" s="181" t="s">
        <v>990</v>
      </c>
      <c r="G35" s="190" t="s">
        <v>1053</v>
      </c>
      <c r="H35" s="191">
        <v>90</v>
      </c>
    </row>
    <row r="36" spans="1:8" s="184" customFormat="1" ht="27.2" customHeight="1">
      <c r="A36" s="189" t="s">
        <v>1035</v>
      </c>
      <c r="B36" s="185" t="s">
        <v>1020</v>
      </c>
      <c r="C36" s="180" t="s">
        <v>1055</v>
      </c>
      <c r="D36" s="190" t="s">
        <v>1046</v>
      </c>
      <c r="E36" s="181" t="s">
        <v>42</v>
      </c>
      <c r="F36" s="181" t="s">
        <v>997</v>
      </c>
      <c r="G36" s="190" t="s">
        <v>1056</v>
      </c>
      <c r="H36" s="191">
        <v>90</v>
      </c>
    </row>
    <row r="37" spans="1:8" s="184" customFormat="1" ht="27.2" customHeight="1">
      <c r="A37" s="189" t="s">
        <v>1035</v>
      </c>
      <c r="B37" s="185" t="s">
        <v>1020</v>
      </c>
      <c r="C37" s="180" t="s">
        <v>1057</v>
      </c>
      <c r="D37" s="190" t="s">
        <v>1046</v>
      </c>
      <c r="E37" s="181" t="s">
        <v>42</v>
      </c>
      <c r="F37" s="181" t="s">
        <v>997</v>
      </c>
      <c r="G37" s="190" t="s">
        <v>1056</v>
      </c>
      <c r="H37" s="191">
        <v>90</v>
      </c>
    </row>
    <row r="38" spans="1:8" s="184" customFormat="1" ht="27.2" customHeight="1">
      <c r="A38" s="189" t="s">
        <v>1035</v>
      </c>
      <c r="B38" s="185" t="s">
        <v>1020</v>
      </c>
      <c r="C38" s="180" t="s">
        <v>1058</v>
      </c>
      <c r="D38" s="190" t="s">
        <v>1046</v>
      </c>
      <c r="E38" s="181" t="s">
        <v>54</v>
      </c>
      <c r="F38" s="181" t="s">
        <v>990</v>
      </c>
      <c r="G38" s="190"/>
      <c r="H38" s="191">
        <v>98</v>
      </c>
    </row>
    <row r="39" spans="1:8" s="184" customFormat="1" ht="27.2" customHeight="1">
      <c r="A39" s="189" t="s">
        <v>1035</v>
      </c>
      <c r="B39" s="185" t="s">
        <v>1020</v>
      </c>
      <c r="C39" s="180" t="s">
        <v>1059</v>
      </c>
      <c r="D39" s="190" t="s">
        <v>1046</v>
      </c>
      <c r="E39" s="181" t="s">
        <v>54</v>
      </c>
      <c r="F39" s="181" t="s">
        <v>990</v>
      </c>
      <c r="G39" s="190" t="s">
        <v>1046</v>
      </c>
      <c r="H39" s="191">
        <v>98</v>
      </c>
    </row>
    <row r="40" spans="1:8" s="184" customFormat="1" ht="27.2" customHeight="1">
      <c r="A40" s="189" t="s">
        <v>1035</v>
      </c>
      <c r="B40" s="185" t="s">
        <v>1020</v>
      </c>
      <c r="C40" s="180" t="s">
        <v>1060</v>
      </c>
      <c r="D40" s="190" t="s">
        <v>1046</v>
      </c>
      <c r="E40" s="181" t="s">
        <v>54</v>
      </c>
      <c r="F40" s="181" t="s">
        <v>997</v>
      </c>
      <c r="G40" s="190"/>
      <c r="H40" s="191">
        <v>98</v>
      </c>
    </row>
    <row r="41" spans="1:8" s="184" customFormat="1" ht="27.2" customHeight="1">
      <c r="A41" s="189" t="s">
        <v>1035</v>
      </c>
      <c r="B41" s="185" t="s">
        <v>1020</v>
      </c>
      <c r="C41" s="180" t="s">
        <v>1061</v>
      </c>
      <c r="D41" s="190" t="s">
        <v>1046</v>
      </c>
      <c r="E41" s="181" t="s">
        <v>54</v>
      </c>
      <c r="F41" s="181" t="s">
        <v>997</v>
      </c>
      <c r="G41" s="190" t="s">
        <v>1046</v>
      </c>
      <c r="H41" s="191">
        <v>98</v>
      </c>
    </row>
    <row r="42" spans="1:8" s="184" customFormat="1" ht="27.2" customHeight="1">
      <c r="A42" s="189" t="s">
        <v>1035</v>
      </c>
      <c r="B42" s="185" t="s">
        <v>1020</v>
      </c>
      <c r="C42" s="180" t="s">
        <v>1062</v>
      </c>
      <c r="D42" s="190" t="s">
        <v>1046</v>
      </c>
      <c r="E42" s="181" t="s">
        <v>72</v>
      </c>
      <c r="F42" s="181" t="s">
        <v>982</v>
      </c>
      <c r="G42" s="190"/>
      <c r="H42" s="191">
        <v>105</v>
      </c>
    </row>
    <row r="43" spans="1:8" s="184" customFormat="1" ht="27.2" customHeight="1">
      <c r="A43" s="189" t="s">
        <v>1035</v>
      </c>
      <c r="B43" s="185" t="s">
        <v>1020</v>
      </c>
      <c r="C43" s="180" t="s">
        <v>1063</v>
      </c>
      <c r="D43" s="190" t="s">
        <v>1046</v>
      </c>
      <c r="E43" s="181" t="s">
        <v>72</v>
      </c>
      <c r="F43" s="181" t="s">
        <v>982</v>
      </c>
      <c r="G43" s="190" t="s">
        <v>1046</v>
      </c>
      <c r="H43" s="191">
        <v>105</v>
      </c>
    </row>
    <row r="44" spans="1:8" s="184" customFormat="1" ht="27.2" customHeight="1">
      <c r="A44" s="189" t="s">
        <v>1035</v>
      </c>
      <c r="B44" s="185" t="s">
        <v>1020</v>
      </c>
      <c r="C44" s="180" t="s">
        <v>1064</v>
      </c>
      <c r="D44" s="190" t="s">
        <v>1046</v>
      </c>
      <c r="E44" s="181" t="s">
        <v>72</v>
      </c>
      <c r="F44" s="181" t="s">
        <v>990</v>
      </c>
      <c r="G44" s="190"/>
      <c r="H44" s="191">
        <v>105</v>
      </c>
    </row>
    <row r="45" spans="1:8" s="184" customFormat="1" ht="27.2" customHeight="1">
      <c r="A45" s="189" t="s">
        <v>1035</v>
      </c>
      <c r="B45" s="185" t="s">
        <v>1020</v>
      </c>
      <c r="C45" s="180" t="s">
        <v>1065</v>
      </c>
      <c r="D45" s="190" t="s">
        <v>1046</v>
      </c>
      <c r="E45" s="181" t="s">
        <v>72</v>
      </c>
      <c r="F45" s="181" t="s">
        <v>990</v>
      </c>
      <c r="G45" s="190" t="s">
        <v>1046</v>
      </c>
      <c r="H45" s="191">
        <v>105</v>
      </c>
    </row>
    <row r="46" spans="1:8" s="184" customFormat="1" ht="27.2" customHeight="1">
      <c r="A46" s="189" t="s">
        <v>1035</v>
      </c>
      <c r="B46" s="185" t="s">
        <v>1020</v>
      </c>
      <c r="C46" s="180" t="s">
        <v>1066</v>
      </c>
      <c r="D46" s="190" t="s">
        <v>1046</v>
      </c>
      <c r="E46" s="181" t="s">
        <v>72</v>
      </c>
      <c r="F46" s="181" t="s">
        <v>997</v>
      </c>
      <c r="G46" s="190"/>
      <c r="H46" s="191">
        <v>105</v>
      </c>
    </row>
    <row r="47" spans="1:8" s="184" customFormat="1" ht="27.2" customHeight="1">
      <c r="A47" s="189" t="s">
        <v>1035</v>
      </c>
      <c r="B47" s="185" t="s">
        <v>1020</v>
      </c>
      <c r="C47" s="180" t="s">
        <v>1067</v>
      </c>
      <c r="D47" s="190" t="s">
        <v>1046</v>
      </c>
      <c r="E47" s="181" t="s">
        <v>72</v>
      </c>
      <c r="F47" s="181" t="s">
        <v>997</v>
      </c>
      <c r="G47" s="190" t="s">
        <v>1046</v>
      </c>
      <c r="H47" s="191">
        <v>105</v>
      </c>
    </row>
    <row r="48" spans="1:8" s="184" customFormat="1" ht="27.2" customHeight="1">
      <c r="A48" s="189" t="s">
        <v>1035</v>
      </c>
      <c r="B48" s="185" t="s">
        <v>1068</v>
      </c>
      <c r="C48" s="180" t="s">
        <v>1069</v>
      </c>
      <c r="D48" s="190" t="s">
        <v>1070</v>
      </c>
      <c r="E48" s="181" t="s">
        <v>72</v>
      </c>
      <c r="F48" s="181" t="s">
        <v>982</v>
      </c>
      <c r="G48" s="190" t="s">
        <v>1071</v>
      </c>
      <c r="H48" s="192" t="s">
        <v>1072</v>
      </c>
    </row>
    <row r="49" spans="1:8" s="184" customFormat="1" ht="27.2" customHeight="1">
      <c r="A49" s="189" t="s">
        <v>1035</v>
      </c>
      <c r="B49" s="185" t="s">
        <v>1068</v>
      </c>
      <c r="C49" s="180" t="s">
        <v>1073</v>
      </c>
      <c r="D49" s="190" t="s">
        <v>1074</v>
      </c>
      <c r="E49" s="181" t="s">
        <v>1075</v>
      </c>
      <c r="F49" s="181" t="s">
        <v>982</v>
      </c>
      <c r="G49" s="190" t="s">
        <v>1071</v>
      </c>
      <c r="H49" s="192" t="s">
        <v>1076</v>
      </c>
    </row>
    <row r="50" spans="1:8" s="184" customFormat="1" ht="27.2" customHeight="1">
      <c r="A50" s="189" t="s">
        <v>1035</v>
      </c>
      <c r="B50" s="185" t="s">
        <v>1068</v>
      </c>
      <c r="C50" s="180" t="s">
        <v>1077</v>
      </c>
      <c r="D50" s="190" t="s">
        <v>1070</v>
      </c>
      <c r="E50" s="181" t="s">
        <v>72</v>
      </c>
      <c r="F50" s="181" t="s">
        <v>997</v>
      </c>
      <c r="G50" s="190" t="s">
        <v>1071</v>
      </c>
      <c r="H50" s="192" t="s">
        <v>1078</v>
      </c>
    </row>
    <row r="51" spans="1:8" s="184" customFormat="1" ht="27.2" customHeight="1">
      <c r="A51" s="189" t="s">
        <v>1035</v>
      </c>
      <c r="B51" s="185" t="s">
        <v>1068</v>
      </c>
      <c r="C51" s="180" t="s">
        <v>1079</v>
      </c>
      <c r="D51" s="190" t="s">
        <v>1074</v>
      </c>
      <c r="E51" s="181" t="s">
        <v>1075</v>
      </c>
      <c r="F51" s="181" t="s">
        <v>997</v>
      </c>
      <c r="G51" s="190" t="s">
        <v>1071</v>
      </c>
      <c r="H51" s="192" t="s">
        <v>1080</v>
      </c>
    </row>
    <row r="52" spans="1:8" s="184" customFormat="1" ht="27.2" customHeight="1">
      <c r="A52" s="185" t="s">
        <v>1081</v>
      </c>
      <c r="B52" s="185" t="s">
        <v>1081</v>
      </c>
      <c r="C52" s="180" t="s">
        <v>1082</v>
      </c>
      <c r="D52" s="181" t="s">
        <v>169</v>
      </c>
      <c r="E52" s="181" t="s">
        <v>1042</v>
      </c>
      <c r="F52" s="181" t="s">
        <v>982</v>
      </c>
      <c r="G52" s="181" t="s">
        <v>1083</v>
      </c>
      <c r="H52" s="193">
        <v>275</v>
      </c>
    </row>
    <row r="53" spans="1:8" s="184" customFormat="1" ht="27.2" customHeight="1">
      <c r="A53" s="185" t="s">
        <v>1081</v>
      </c>
      <c r="B53" s="185" t="s">
        <v>1081</v>
      </c>
      <c r="C53" s="180" t="s">
        <v>1084</v>
      </c>
      <c r="D53" s="181" t="s">
        <v>1085</v>
      </c>
      <c r="E53" s="181" t="s">
        <v>1042</v>
      </c>
      <c r="F53" s="181" t="s">
        <v>990</v>
      </c>
      <c r="G53" s="181" t="s">
        <v>1083</v>
      </c>
      <c r="H53" s="193">
        <v>275</v>
      </c>
    </row>
    <row r="54" spans="1:8" s="184" customFormat="1" ht="27.2" customHeight="1">
      <c r="A54" s="185" t="s">
        <v>1081</v>
      </c>
      <c r="B54" s="185" t="s">
        <v>1081</v>
      </c>
      <c r="C54" s="180" t="s">
        <v>1086</v>
      </c>
      <c r="D54" s="181" t="s">
        <v>122</v>
      </c>
      <c r="E54" s="181" t="s">
        <v>1042</v>
      </c>
      <c r="F54" s="181" t="s">
        <v>997</v>
      </c>
      <c r="G54" s="181" t="s">
        <v>1083</v>
      </c>
      <c r="H54" s="193">
        <v>260</v>
      </c>
    </row>
    <row r="55" spans="1:8" s="184" customFormat="1" ht="27.2" customHeight="1">
      <c r="A55" s="185" t="s">
        <v>1081</v>
      </c>
      <c r="B55" s="185" t="s">
        <v>1081</v>
      </c>
      <c r="C55" s="180" t="s">
        <v>1087</v>
      </c>
      <c r="D55" s="181" t="s">
        <v>1088</v>
      </c>
      <c r="E55" s="181" t="s">
        <v>1042</v>
      </c>
      <c r="F55" s="181" t="s">
        <v>982</v>
      </c>
      <c r="G55" s="181" t="s">
        <v>1089</v>
      </c>
      <c r="H55" s="193">
        <v>185</v>
      </c>
    </row>
    <row r="56" spans="1:8" s="184" customFormat="1" ht="27.2" customHeight="1">
      <c r="A56" s="185" t="s">
        <v>1081</v>
      </c>
      <c r="B56" s="185" t="s">
        <v>1081</v>
      </c>
      <c r="C56" s="180" t="s">
        <v>1090</v>
      </c>
      <c r="D56" s="181" t="s">
        <v>1091</v>
      </c>
      <c r="E56" s="181" t="s">
        <v>1042</v>
      </c>
      <c r="F56" s="181" t="s">
        <v>997</v>
      </c>
      <c r="G56" s="181" t="s">
        <v>1092</v>
      </c>
      <c r="H56" s="193">
        <v>175</v>
      </c>
    </row>
    <row r="57" spans="1:8" s="184" customFormat="1" ht="27.2" customHeight="1">
      <c r="A57" s="185" t="s">
        <v>1081</v>
      </c>
      <c r="B57" s="185" t="s">
        <v>1081</v>
      </c>
      <c r="C57" s="180" t="s">
        <v>1093</v>
      </c>
      <c r="D57" s="181" t="s">
        <v>1094</v>
      </c>
      <c r="E57" s="181" t="s">
        <v>1032</v>
      </c>
      <c r="F57" s="181" t="s">
        <v>982</v>
      </c>
      <c r="G57" s="181" t="s">
        <v>1095</v>
      </c>
      <c r="H57" s="193">
        <v>98</v>
      </c>
    </row>
    <row r="58" spans="1:8" s="184" customFormat="1" ht="27.2" customHeight="1">
      <c r="A58" s="185" t="s">
        <v>1081</v>
      </c>
      <c r="B58" s="185" t="s">
        <v>1081</v>
      </c>
      <c r="C58" s="180" t="s">
        <v>1096</v>
      </c>
      <c r="D58" s="181" t="s">
        <v>1094</v>
      </c>
      <c r="E58" s="181" t="s">
        <v>1032</v>
      </c>
      <c r="F58" s="181" t="s">
        <v>982</v>
      </c>
      <c r="G58" s="181" t="s">
        <v>1095</v>
      </c>
      <c r="H58" s="193">
        <v>98</v>
      </c>
    </row>
    <row r="59" spans="1:8" s="184" customFormat="1" ht="27.2" customHeight="1">
      <c r="A59" s="185" t="s">
        <v>1081</v>
      </c>
      <c r="B59" s="185" t="s">
        <v>1081</v>
      </c>
      <c r="C59" s="180" t="s">
        <v>1097</v>
      </c>
      <c r="D59" s="181" t="s">
        <v>1098</v>
      </c>
      <c r="E59" s="181" t="s">
        <v>1032</v>
      </c>
      <c r="F59" s="181" t="s">
        <v>997</v>
      </c>
      <c r="G59" s="181" t="s">
        <v>1099</v>
      </c>
      <c r="H59" s="193">
        <v>96</v>
      </c>
    </row>
    <row r="60" spans="1:8" s="184" customFormat="1" ht="27.2" customHeight="1">
      <c r="A60" s="185" t="s">
        <v>1081</v>
      </c>
      <c r="B60" s="185" t="s">
        <v>1081</v>
      </c>
      <c r="C60" s="180" t="s">
        <v>1100</v>
      </c>
      <c r="D60" s="181" t="s">
        <v>1098</v>
      </c>
      <c r="E60" s="181" t="s">
        <v>1032</v>
      </c>
      <c r="F60" s="181" t="s">
        <v>997</v>
      </c>
      <c r="G60" s="181" t="s">
        <v>1099</v>
      </c>
      <c r="H60" s="193">
        <v>96</v>
      </c>
    </row>
    <row r="61" spans="1:8" s="184" customFormat="1" ht="27.2" customHeight="1">
      <c r="A61" s="185" t="s">
        <v>1081</v>
      </c>
      <c r="B61" s="185" t="s">
        <v>1081</v>
      </c>
      <c r="C61" s="180" t="s">
        <v>1101</v>
      </c>
      <c r="D61" s="181" t="s">
        <v>1102</v>
      </c>
      <c r="E61" s="181" t="s">
        <v>1075</v>
      </c>
      <c r="F61" s="181" t="s">
        <v>982</v>
      </c>
      <c r="G61" s="181" t="s">
        <v>1103</v>
      </c>
      <c r="H61" s="193">
        <v>123</v>
      </c>
    </row>
    <row r="62" spans="1:8" s="184" customFormat="1" ht="27.2" customHeight="1">
      <c r="A62" s="185" t="s">
        <v>1081</v>
      </c>
      <c r="B62" s="185" t="s">
        <v>1081</v>
      </c>
      <c r="C62" s="180" t="s">
        <v>1104</v>
      </c>
      <c r="D62" s="181" t="s">
        <v>1102</v>
      </c>
      <c r="E62" s="181" t="s">
        <v>1075</v>
      </c>
      <c r="F62" s="181" t="s">
        <v>982</v>
      </c>
      <c r="G62" s="181" t="s">
        <v>1105</v>
      </c>
      <c r="H62" s="193">
        <v>123</v>
      </c>
    </row>
    <row r="63" spans="1:8" s="184" customFormat="1" ht="27.2" customHeight="1">
      <c r="A63" s="185" t="s">
        <v>1081</v>
      </c>
      <c r="B63" s="185" t="s">
        <v>1081</v>
      </c>
      <c r="C63" s="180" t="s">
        <v>1106</v>
      </c>
      <c r="D63" s="181" t="s">
        <v>1107</v>
      </c>
      <c r="E63" s="181" t="s">
        <v>1075</v>
      </c>
      <c r="F63" s="181" t="s">
        <v>997</v>
      </c>
      <c r="G63" s="181" t="s">
        <v>1099</v>
      </c>
      <c r="H63" s="193">
        <v>123</v>
      </c>
    </row>
    <row r="64" spans="1:8" s="184" customFormat="1" ht="27.2" customHeight="1">
      <c r="A64" s="185" t="s">
        <v>1081</v>
      </c>
      <c r="B64" s="185" t="s">
        <v>1081</v>
      </c>
      <c r="C64" s="180" t="s">
        <v>1108</v>
      </c>
      <c r="D64" s="181" t="s">
        <v>1107</v>
      </c>
      <c r="E64" s="181" t="s">
        <v>1075</v>
      </c>
      <c r="F64" s="181" t="s">
        <v>997</v>
      </c>
      <c r="G64" s="181" t="s">
        <v>1099</v>
      </c>
      <c r="H64" s="193">
        <v>123</v>
      </c>
    </row>
    <row r="65" spans="1:8" s="184" customFormat="1" ht="27.2" customHeight="1">
      <c r="A65" s="185" t="s">
        <v>1081</v>
      </c>
      <c r="B65" s="185" t="s">
        <v>1081</v>
      </c>
      <c r="C65" s="180" t="s">
        <v>1109</v>
      </c>
      <c r="D65" s="181" t="s">
        <v>1102</v>
      </c>
      <c r="E65" s="181" t="s">
        <v>1075</v>
      </c>
      <c r="F65" s="181" t="s">
        <v>982</v>
      </c>
      <c r="G65" s="181" t="s">
        <v>1110</v>
      </c>
      <c r="H65" s="193">
        <v>140</v>
      </c>
    </row>
    <row r="66" spans="1:8" s="184" customFormat="1" ht="27.2" customHeight="1">
      <c r="A66" s="185" t="s">
        <v>1081</v>
      </c>
      <c r="B66" s="185" t="s">
        <v>1081</v>
      </c>
      <c r="C66" s="180" t="s">
        <v>1111</v>
      </c>
      <c r="D66" s="181" t="s">
        <v>1102</v>
      </c>
      <c r="E66" s="181" t="s">
        <v>1075</v>
      </c>
      <c r="F66" s="181" t="s">
        <v>982</v>
      </c>
      <c r="G66" s="181" t="s">
        <v>1110</v>
      </c>
      <c r="H66" s="193">
        <v>140</v>
      </c>
    </row>
    <row r="67" spans="1:8" s="194" customFormat="1" ht="27.2" customHeight="1">
      <c r="A67" s="185" t="s">
        <v>1081</v>
      </c>
      <c r="B67" s="185" t="s">
        <v>1081</v>
      </c>
      <c r="C67" s="180" t="s">
        <v>1112</v>
      </c>
      <c r="D67" s="181" t="s">
        <v>1107</v>
      </c>
      <c r="E67" s="181" t="s">
        <v>1075</v>
      </c>
      <c r="F67" s="181" t="s">
        <v>997</v>
      </c>
      <c r="G67" s="181" t="s">
        <v>1095</v>
      </c>
      <c r="H67" s="193">
        <v>140</v>
      </c>
    </row>
    <row r="68" spans="1:8" s="194" customFormat="1" ht="27.2" customHeight="1">
      <c r="A68" s="185" t="s">
        <v>1081</v>
      </c>
      <c r="B68" s="185" t="s">
        <v>1081</v>
      </c>
      <c r="C68" s="180" t="s">
        <v>1113</v>
      </c>
      <c r="D68" s="181" t="s">
        <v>1107</v>
      </c>
      <c r="E68" s="181" t="s">
        <v>1075</v>
      </c>
      <c r="F68" s="181" t="s">
        <v>997</v>
      </c>
      <c r="G68" s="181" t="s">
        <v>1095</v>
      </c>
      <c r="H68" s="193">
        <v>140</v>
      </c>
    </row>
    <row r="69" spans="1:8" s="194" customFormat="1" ht="27.2" customHeight="1">
      <c r="A69" s="185" t="s">
        <v>1081</v>
      </c>
      <c r="B69" s="185" t="s">
        <v>1081</v>
      </c>
      <c r="C69" s="180" t="s">
        <v>1114</v>
      </c>
      <c r="D69" s="187" t="s">
        <v>1115</v>
      </c>
      <c r="E69" s="181" t="s">
        <v>1075</v>
      </c>
      <c r="F69" s="181" t="s">
        <v>982</v>
      </c>
      <c r="G69" s="187" t="s">
        <v>1083</v>
      </c>
      <c r="H69" s="188">
        <v>330</v>
      </c>
    </row>
    <row r="70" spans="1:8" s="194" customFormat="1" ht="27.2" customHeight="1">
      <c r="A70" s="185" t="s">
        <v>1081</v>
      </c>
      <c r="B70" s="185" t="s">
        <v>1081</v>
      </c>
      <c r="C70" s="186" t="s">
        <v>1116</v>
      </c>
      <c r="D70" s="187" t="s">
        <v>1016</v>
      </c>
      <c r="E70" s="181" t="s">
        <v>1075</v>
      </c>
      <c r="F70" s="187" t="s">
        <v>990</v>
      </c>
      <c r="G70" s="187" t="s">
        <v>1083</v>
      </c>
      <c r="H70" s="188">
        <v>330</v>
      </c>
    </row>
    <row r="71" spans="1:8" s="194" customFormat="1" ht="27.2" customHeight="1">
      <c r="A71" s="185" t="s">
        <v>1081</v>
      </c>
      <c r="B71" s="185" t="s">
        <v>1081</v>
      </c>
      <c r="C71" s="186" t="s">
        <v>1117</v>
      </c>
      <c r="D71" s="187" t="s">
        <v>1018</v>
      </c>
      <c r="E71" s="181" t="s">
        <v>1075</v>
      </c>
      <c r="F71" s="181" t="s">
        <v>997</v>
      </c>
      <c r="G71" s="187" t="s">
        <v>1083</v>
      </c>
      <c r="H71" s="188">
        <v>320</v>
      </c>
    </row>
    <row r="72" spans="1:8" s="194" customFormat="1" ht="27.2" customHeight="1">
      <c r="A72" s="185" t="s">
        <v>1081</v>
      </c>
      <c r="B72" s="185" t="s">
        <v>1081</v>
      </c>
      <c r="C72" s="186" t="s">
        <v>1118</v>
      </c>
      <c r="D72" s="187" t="s">
        <v>1119</v>
      </c>
      <c r="E72" s="187" t="s">
        <v>1023</v>
      </c>
      <c r="F72" s="181" t="s">
        <v>1120</v>
      </c>
      <c r="G72" s="187" t="s">
        <v>1121</v>
      </c>
      <c r="H72" s="188">
        <v>185</v>
      </c>
    </row>
    <row r="73" spans="1:8" s="194" customFormat="1" ht="27.2" customHeight="1">
      <c r="A73" s="185" t="s">
        <v>1081</v>
      </c>
      <c r="B73" s="185" t="s">
        <v>1081</v>
      </c>
      <c r="C73" s="186" t="s">
        <v>1122</v>
      </c>
      <c r="D73" s="187" t="s">
        <v>1123</v>
      </c>
      <c r="E73" s="187" t="s">
        <v>1042</v>
      </c>
      <c r="F73" s="181" t="s">
        <v>1120</v>
      </c>
      <c r="G73" s="187" t="s">
        <v>1124</v>
      </c>
      <c r="H73" s="188">
        <v>135</v>
      </c>
    </row>
    <row r="74" spans="1:8" s="194" customFormat="1" ht="27.2" customHeight="1">
      <c r="A74" s="185" t="s">
        <v>1125</v>
      </c>
      <c r="B74" s="185" t="s">
        <v>1126</v>
      </c>
      <c r="C74" s="180" t="s">
        <v>1127</v>
      </c>
      <c r="D74" s="181" t="s">
        <v>1128</v>
      </c>
      <c r="E74" s="181" t="s">
        <v>42</v>
      </c>
      <c r="F74" s="181" t="s">
        <v>1129</v>
      </c>
      <c r="G74" s="181" t="s">
        <v>1130</v>
      </c>
      <c r="H74" s="182">
        <v>450</v>
      </c>
    </row>
    <row r="75" spans="1:8" s="184" customFormat="1" ht="27.2" customHeight="1">
      <c r="A75" s="185" t="s">
        <v>1125</v>
      </c>
      <c r="B75" s="185" t="s">
        <v>1126</v>
      </c>
      <c r="C75" s="180" t="s">
        <v>1131</v>
      </c>
      <c r="D75" s="181" t="s">
        <v>1132</v>
      </c>
      <c r="E75" s="181" t="s">
        <v>42</v>
      </c>
      <c r="F75" s="181" t="s">
        <v>1129</v>
      </c>
      <c r="G75" s="181" t="s">
        <v>1133</v>
      </c>
      <c r="H75" s="182">
        <v>450</v>
      </c>
    </row>
    <row r="76" spans="1:8" s="184" customFormat="1" ht="27.2" customHeight="1">
      <c r="A76" s="185" t="s">
        <v>1125</v>
      </c>
      <c r="B76" s="185" t="s">
        <v>1126</v>
      </c>
      <c r="C76" s="180" t="s">
        <v>1127</v>
      </c>
      <c r="D76" s="181" t="s">
        <v>1128</v>
      </c>
      <c r="E76" s="181" t="s">
        <v>42</v>
      </c>
      <c r="F76" s="181" t="s">
        <v>1129</v>
      </c>
      <c r="G76" s="181" t="s">
        <v>1130</v>
      </c>
      <c r="H76" s="182">
        <v>400</v>
      </c>
    </row>
    <row r="77" spans="1:8" s="184" customFormat="1" ht="27.2" customHeight="1">
      <c r="A77" s="185" t="s">
        <v>1125</v>
      </c>
      <c r="B77" s="185" t="s">
        <v>1126</v>
      </c>
      <c r="C77" s="180" t="s">
        <v>1131</v>
      </c>
      <c r="D77" s="181" t="s">
        <v>1132</v>
      </c>
      <c r="E77" s="181" t="s">
        <v>42</v>
      </c>
      <c r="F77" s="181" t="s">
        <v>1129</v>
      </c>
      <c r="G77" s="181" t="s">
        <v>1133</v>
      </c>
      <c r="H77" s="182">
        <v>400</v>
      </c>
    </row>
    <row r="78" spans="1:8" s="184" customFormat="1" ht="27.2" customHeight="1">
      <c r="A78" s="185" t="s">
        <v>1125</v>
      </c>
      <c r="B78" s="185" t="s">
        <v>1020</v>
      </c>
      <c r="C78" s="180" t="s">
        <v>1134</v>
      </c>
      <c r="D78" s="181" t="s">
        <v>1135</v>
      </c>
      <c r="E78" s="181" t="s">
        <v>1136</v>
      </c>
      <c r="F78" s="181" t="s">
        <v>1137</v>
      </c>
      <c r="G78" s="181" t="s">
        <v>1138</v>
      </c>
      <c r="H78" s="182">
        <v>485</v>
      </c>
    </row>
    <row r="79" spans="1:8" s="184" customFormat="1" ht="27.2" customHeight="1">
      <c r="A79" s="185" t="s">
        <v>1125</v>
      </c>
      <c r="B79" s="185" t="s">
        <v>1020</v>
      </c>
      <c r="C79" s="180" t="s">
        <v>1139</v>
      </c>
      <c r="D79" s="181" t="s">
        <v>1140</v>
      </c>
      <c r="E79" s="181" t="s">
        <v>106</v>
      </c>
      <c r="F79" s="181" t="s">
        <v>1137</v>
      </c>
      <c r="G79" s="181" t="s">
        <v>1141</v>
      </c>
      <c r="H79" s="182">
        <v>460</v>
      </c>
    </row>
    <row r="80" spans="1:8" s="194" customFormat="1" ht="27.2" customHeight="1">
      <c r="A80" s="185" t="s">
        <v>1125</v>
      </c>
      <c r="B80" s="185" t="s">
        <v>1020</v>
      </c>
      <c r="C80" s="180" t="s">
        <v>1142</v>
      </c>
      <c r="D80" s="181" t="s">
        <v>1143</v>
      </c>
      <c r="E80" s="181" t="s">
        <v>106</v>
      </c>
      <c r="F80" s="181" t="s">
        <v>1129</v>
      </c>
      <c r="G80" s="181" t="s">
        <v>1144</v>
      </c>
      <c r="H80" s="182">
        <v>1250</v>
      </c>
    </row>
    <row r="81" spans="1:8" s="194" customFormat="1" ht="27.2" customHeight="1">
      <c r="A81" s="185" t="s">
        <v>1125</v>
      </c>
      <c r="B81" s="185" t="s">
        <v>1020</v>
      </c>
      <c r="C81" s="180" t="s">
        <v>1145</v>
      </c>
      <c r="D81" s="181" t="s">
        <v>1146</v>
      </c>
      <c r="E81" s="181" t="s">
        <v>72</v>
      </c>
      <c r="F81" s="181" t="s">
        <v>1129</v>
      </c>
      <c r="G81" s="181" t="s">
        <v>1146</v>
      </c>
      <c r="H81" s="182">
        <v>320</v>
      </c>
    </row>
    <row r="82" spans="1:8" s="194" customFormat="1" ht="27.2" customHeight="1">
      <c r="A82" s="185" t="s">
        <v>1125</v>
      </c>
      <c r="B82" s="185" t="s">
        <v>1125</v>
      </c>
      <c r="C82" s="180" t="s">
        <v>1147</v>
      </c>
      <c r="D82" s="181" t="s">
        <v>1148</v>
      </c>
      <c r="E82" s="181" t="s">
        <v>42</v>
      </c>
      <c r="F82" s="181" t="s">
        <v>1129</v>
      </c>
      <c r="G82" s="181" t="s">
        <v>1149</v>
      </c>
      <c r="H82" s="182">
        <v>520</v>
      </c>
    </row>
    <row r="83" spans="1:8" s="194" customFormat="1" ht="27.2" customHeight="1">
      <c r="A83" s="185" t="s">
        <v>1125</v>
      </c>
      <c r="B83" s="185" t="s">
        <v>1125</v>
      </c>
      <c r="C83" s="180" t="s">
        <v>1150</v>
      </c>
      <c r="D83" s="181" t="s">
        <v>1151</v>
      </c>
      <c r="E83" s="181" t="s">
        <v>54</v>
      </c>
      <c r="F83" s="181" t="s">
        <v>1129</v>
      </c>
      <c r="G83" s="181" t="s">
        <v>1152</v>
      </c>
      <c r="H83" s="182">
        <v>820</v>
      </c>
    </row>
    <row r="84" spans="1:8" s="194" customFormat="1" ht="27.2" customHeight="1">
      <c r="A84" s="185" t="s">
        <v>1125</v>
      </c>
      <c r="B84" s="185" t="s">
        <v>1125</v>
      </c>
      <c r="C84" s="180" t="s">
        <v>1153</v>
      </c>
      <c r="D84" s="181"/>
      <c r="E84" s="181" t="s">
        <v>42</v>
      </c>
      <c r="F84" s="181" t="s">
        <v>1129</v>
      </c>
      <c r="G84" s="181"/>
      <c r="H84" s="182">
        <v>680</v>
      </c>
    </row>
    <row r="85" spans="1:8" s="194" customFormat="1" ht="27.2" customHeight="1">
      <c r="A85" s="185" t="s">
        <v>1125</v>
      </c>
      <c r="B85" s="185" t="s">
        <v>1125</v>
      </c>
      <c r="C85" s="180" t="s">
        <v>1154</v>
      </c>
      <c r="D85" s="181" t="s">
        <v>1155</v>
      </c>
      <c r="E85" s="181" t="s">
        <v>106</v>
      </c>
      <c r="F85" s="181" t="s">
        <v>1120</v>
      </c>
      <c r="G85" s="181" t="s">
        <v>1156</v>
      </c>
      <c r="H85" s="182">
        <v>500</v>
      </c>
    </row>
    <row r="86" spans="1:8" s="194" customFormat="1" ht="27.2" customHeight="1">
      <c r="A86" s="185" t="s">
        <v>1157</v>
      </c>
      <c r="B86" s="179" t="s">
        <v>1157</v>
      </c>
      <c r="C86" s="180" t="s">
        <v>1158</v>
      </c>
      <c r="D86" s="181" t="s">
        <v>1159</v>
      </c>
      <c r="E86" s="181" t="s">
        <v>1160</v>
      </c>
      <c r="F86" s="181"/>
      <c r="G86" s="181"/>
      <c r="H86" s="182">
        <v>128</v>
      </c>
    </row>
    <row r="87" spans="1:8" s="194" customFormat="1" ht="27.2" customHeight="1">
      <c r="A87" s="185" t="s">
        <v>1157</v>
      </c>
      <c r="B87" s="179" t="s">
        <v>1157</v>
      </c>
      <c r="C87" s="180" t="s">
        <v>1161</v>
      </c>
      <c r="D87" s="181" t="s">
        <v>1162</v>
      </c>
      <c r="E87" s="181" t="s">
        <v>1160</v>
      </c>
      <c r="F87" s="181"/>
      <c r="G87" s="181"/>
      <c r="H87" s="182">
        <v>128</v>
      </c>
    </row>
    <row r="88" spans="1:8" s="194" customFormat="1" ht="27.2" customHeight="1">
      <c r="A88" s="185" t="s">
        <v>1157</v>
      </c>
      <c r="B88" s="179" t="s">
        <v>1157</v>
      </c>
      <c r="C88" s="180" t="s">
        <v>1163</v>
      </c>
      <c r="D88" s="181" t="s">
        <v>1159</v>
      </c>
      <c r="E88" s="181" t="s">
        <v>1160</v>
      </c>
      <c r="F88" s="181"/>
      <c r="G88" s="181"/>
      <c r="H88" s="182">
        <v>140</v>
      </c>
    </row>
    <row r="89" spans="1:8" s="194" customFormat="1" ht="27.2" customHeight="1">
      <c r="A89" s="185" t="s">
        <v>1157</v>
      </c>
      <c r="B89" s="179" t="s">
        <v>1157</v>
      </c>
      <c r="C89" s="180" t="s">
        <v>1164</v>
      </c>
      <c r="D89" s="181" t="s">
        <v>1165</v>
      </c>
      <c r="E89" s="181" t="s">
        <v>1160</v>
      </c>
      <c r="F89" s="181"/>
      <c r="G89" s="181"/>
      <c r="H89" s="182">
        <v>180</v>
      </c>
    </row>
    <row r="90" spans="1:8" s="194" customFormat="1" ht="27.2" customHeight="1">
      <c r="A90" s="185" t="s">
        <v>1157</v>
      </c>
      <c r="B90" s="179" t="s">
        <v>1157</v>
      </c>
      <c r="C90" s="180" t="s">
        <v>1166</v>
      </c>
      <c r="D90" s="181" t="s">
        <v>1167</v>
      </c>
      <c r="E90" s="181" t="s">
        <v>1160</v>
      </c>
      <c r="F90" s="181"/>
      <c r="G90" s="181"/>
      <c r="H90" s="182">
        <v>320</v>
      </c>
    </row>
    <row r="91" spans="1:8" s="194" customFormat="1" ht="27.2" customHeight="1">
      <c r="A91" s="185" t="s">
        <v>1157</v>
      </c>
      <c r="B91" s="179" t="s">
        <v>1157</v>
      </c>
      <c r="C91" s="180" t="s">
        <v>1168</v>
      </c>
      <c r="D91" s="181" t="s">
        <v>1169</v>
      </c>
      <c r="E91" s="181" t="s">
        <v>1170</v>
      </c>
      <c r="F91" s="181"/>
      <c r="G91" s="181"/>
      <c r="H91" s="182">
        <v>320</v>
      </c>
    </row>
    <row r="92" spans="1:8" s="194" customFormat="1" ht="27.2" customHeight="1">
      <c r="A92" s="185" t="s">
        <v>1157</v>
      </c>
      <c r="B92" s="179" t="s">
        <v>1157</v>
      </c>
      <c r="C92" s="180" t="s">
        <v>1171</v>
      </c>
      <c r="D92" s="181" t="s">
        <v>1172</v>
      </c>
      <c r="E92" s="181" t="s">
        <v>1170</v>
      </c>
      <c r="F92" s="181"/>
      <c r="G92" s="181"/>
      <c r="H92" s="182">
        <v>300</v>
      </c>
    </row>
    <row r="93" spans="1:8" s="194" customFormat="1" ht="27.2" customHeight="1">
      <c r="A93" s="185" t="s">
        <v>1157</v>
      </c>
      <c r="B93" s="179" t="s">
        <v>1157</v>
      </c>
      <c r="C93" s="180" t="s">
        <v>1173</v>
      </c>
      <c r="D93" s="181" t="s">
        <v>1174</v>
      </c>
      <c r="E93" s="181" t="s">
        <v>1160</v>
      </c>
      <c r="F93" s="181"/>
      <c r="G93" s="181"/>
      <c r="H93" s="182">
        <v>330</v>
      </c>
    </row>
    <row r="94" spans="1:8" s="194" customFormat="1" ht="27.2" customHeight="1">
      <c r="A94" s="185" t="s">
        <v>1157</v>
      </c>
      <c r="B94" s="179" t="s">
        <v>1157</v>
      </c>
      <c r="C94" s="180" t="s">
        <v>1175</v>
      </c>
      <c r="D94" s="181" t="s">
        <v>1176</v>
      </c>
      <c r="E94" s="181" t="s">
        <v>1160</v>
      </c>
      <c r="F94" s="181"/>
      <c r="G94" s="181"/>
      <c r="H94" s="182">
        <v>460</v>
      </c>
    </row>
    <row r="95" spans="1:8" s="194" customFormat="1" ht="27.2" customHeight="1">
      <c r="A95" s="185" t="s">
        <v>1157</v>
      </c>
      <c r="B95" s="179" t="s">
        <v>1157</v>
      </c>
      <c r="C95" s="180" t="s">
        <v>1177</v>
      </c>
      <c r="D95" s="181" t="s">
        <v>1178</v>
      </c>
      <c r="E95" s="181" t="s">
        <v>1160</v>
      </c>
      <c r="F95" s="181"/>
      <c r="G95" s="181"/>
      <c r="H95" s="182">
        <v>400</v>
      </c>
    </row>
    <row r="96" spans="1:8" s="194" customFormat="1" ht="27.2" customHeight="1">
      <c r="A96" s="185" t="s">
        <v>1157</v>
      </c>
      <c r="B96" s="179" t="s">
        <v>1157</v>
      </c>
      <c r="C96" s="180" t="s">
        <v>1179</v>
      </c>
      <c r="D96" s="181" t="s">
        <v>1180</v>
      </c>
      <c r="E96" s="181" t="s">
        <v>1160</v>
      </c>
      <c r="F96" s="181"/>
      <c r="G96" s="181"/>
      <c r="H96" s="182">
        <v>520</v>
      </c>
    </row>
    <row r="97" spans="1:8" s="194" customFormat="1" ht="27.2" customHeight="1">
      <c r="A97" s="185" t="s">
        <v>1157</v>
      </c>
      <c r="B97" s="179" t="s">
        <v>1157</v>
      </c>
      <c r="C97" s="180" t="s">
        <v>1181</v>
      </c>
      <c r="D97" s="181" t="s">
        <v>1182</v>
      </c>
      <c r="E97" s="181" t="s">
        <v>1170</v>
      </c>
      <c r="F97" s="181"/>
      <c r="G97" s="181"/>
      <c r="H97" s="182">
        <v>450</v>
      </c>
    </row>
    <row r="98" spans="1:8" s="194" customFormat="1" ht="27.2" customHeight="1">
      <c r="A98" s="185" t="s">
        <v>1157</v>
      </c>
      <c r="B98" s="179" t="s">
        <v>1157</v>
      </c>
      <c r="C98" s="180" t="s">
        <v>1183</v>
      </c>
      <c r="D98" s="181" t="s">
        <v>1184</v>
      </c>
      <c r="E98" s="181" t="s">
        <v>1170</v>
      </c>
      <c r="F98" s="181"/>
      <c r="G98" s="181"/>
      <c r="H98" s="182">
        <v>500</v>
      </c>
    </row>
    <row r="99" spans="1:8" s="194" customFormat="1" ht="27.2" customHeight="1">
      <c r="A99" s="185" t="s">
        <v>1157</v>
      </c>
      <c r="B99" s="179" t="s">
        <v>1157</v>
      </c>
      <c r="C99" s="180" t="s">
        <v>1185</v>
      </c>
      <c r="D99" s="181" t="s">
        <v>1186</v>
      </c>
      <c r="E99" s="181" t="s">
        <v>1187</v>
      </c>
      <c r="F99" s="181"/>
      <c r="G99" s="181"/>
      <c r="H99" s="182">
        <v>700</v>
      </c>
    </row>
    <row r="100" spans="1:8" s="194" customFormat="1" ht="21.2" customHeight="1">
      <c r="A100" s="185" t="s">
        <v>1157</v>
      </c>
      <c r="B100" s="179" t="s">
        <v>1157</v>
      </c>
      <c r="C100" s="180" t="s">
        <v>1188</v>
      </c>
      <c r="D100" s="181" t="s">
        <v>1189</v>
      </c>
      <c r="E100" s="181" t="s">
        <v>1170</v>
      </c>
      <c r="F100" s="181"/>
      <c r="G100" s="181"/>
      <c r="H100" s="182">
        <v>380</v>
      </c>
    </row>
    <row r="101" spans="1:8" s="194" customFormat="1" ht="27.2" customHeight="1">
      <c r="A101" s="185" t="s">
        <v>1157</v>
      </c>
      <c r="B101" s="179" t="s">
        <v>1157</v>
      </c>
      <c r="C101" s="180" t="s">
        <v>1190</v>
      </c>
      <c r="D101" s="181" t="s">
        <v>1191</v>
      </c>
      <c r="E101" s="181" t="s">
        <v>1170</v>
      </c>
      <c r="F101" s="181"/>
      <c r="G101" s="181"/>
      <c r="H101" s="182">
        <v>360</v>
      </c>
    </row>
    <row r="102" spans="1:8" s="194" customFormat="1" ht="27.2" customHeight="1">
      <c r="A102" s="179" t="s">
        <v>1157</v>
      </c>
      <c r="B102" s="179" t="s">
        <v>1157</v>
      </c>
      <c r="C102" s="180" t="s">
        <v>1192</v>
      </c>
      <c r="D102" s="181" t="s">
        <v>1193</v>
      </c>
      <c r="E102" s="181" t="s">
        <v>1160</v>
      </c>
      <c r="F102" s="181"/>
      <c r="G102" s="181"/>
      <c r="H102" s="182">
        <v>1234.625</v>
      </c>
    </row>
    <row r="103" spans="1:8" s="194" customFormat="1" ht="27.2" customHeight="1">
      <c r="A103" s="179" t="s">
        <v>1157</v>
      </c>
      <c r="B103" s="179" t="s">
        <v>1157</v>
      </c>
      <c r="C103" s="180" t="s">
        <v>1194</v>
      </c>
      <c r="D103" s="181" t="s">
        <v>1195</v>
      </c>
      <c r="E103" s="181" t="s">
        <v>1160</v>
      </c>
      <c r="F103" s="181"/>
      <c r="G103" s="181"/>
      <c r="H103" s="182">
        <v>1379.875</v>
      </c>
    </row>
    <row r="104" spans="1:8" s="194" customFormat="1" ht="27.2" customHeight="1">
      <c r="A104" s="179" t="s">
        <v>1157</v>
      </c>
      <c r="B104" s="179" t="s">
        <v>1157</v>
      </c>
      <c r="C104" s="180" t="s">
        <v>1196</v>
      </c>
      <c r="D104" s="181" t="s">
        <v>1197</v>
      </c>
      <c r="E104" s="181" t="s">
        <v>1170</v>
      </c>
      <c r="F104" s="181"/>
      <c r="G104" s="181"/>
      <c r="H104" s="182">
        <v>1379.875</v>
      </c>
    </row>
    <row r="105" spans="1:8" s="194" customFormat="1" ht="27.2" customHeight="1">
      <c r="A105" s="179" t="s">
        <v>1157</v>
      </c>
      <c r="B105" s="179" t="s">
        <v>1157</v>
      </c>
      <c r="C105" s="180" t="s">
        <v>1198</v>
      </c>
      <c r="D105" s="181" t="s">
        <v>1199</v>
      </c>
      <c r="E105" s="181" t="s">
        <v>1187</v>
      </c>
      <c r="F105" s="181"/>
      <c r="G105" s="181"/>
      <c r="H105" s="182">
        <v>1525.125</v>
      </c>
    </row>
    <row r="106" spans="1:8" s="194" customFormat="1" ht="27.2" customHeight="1">
      <c r="A106" s="179" t="s">
        <v>1157</v>
      </c>
      <c r="B106" s="179" t="s">
        <v>1157</v>
      </c>
      <c r="C106" s="180" t="s">
        <v>1200</v>
      </c>
      <c r="D106" s="181" t="s">
        <v>1201</v>
      </c>
      <c r="E106" s="181" t="s">
        <v>1170</v>
      </c>
      <c r="F106" s="181"/>
      <c r="G106" s="181"/>
      <c r="H106" s="182">
        <v>1452.5</v>
      </c>
    </row>
    <row r="107" spans="1:8" s="194" customFormat="1" ht="27.2" customHeight="1">
      <c r="A107" s="179" t="s">
        <v>1157</v>
      </c>
      <c r="B107" s="179" t="s">
        <v>1157</v>
      </c>
      <c r="C107" s="180" t="s">
        <v>1202</v>
      </c>
      <c r="D107" s="181" t="s">
        <v>1203</v>
      </c>
      <c r="E107" s="181" t="s">
        <v>1187</v>
      </c>
      <c r="F107" s="181"/>
      <c r="G107" s="181"/>
      <c r="H107" s="182">
        <v>2600</v>
      </c>
    </row>
    <row r="108" spans="1:8" s="194" customFormat="1" ht="27.2" customHeight="1">
      <c r="A108" s="179" t="s">
        <v>1157</v>
      </c>
      <c r="B108" s="179" t="s">
        <v>1157</v>
      </c>
      <c r="C108" s="180" t="s">
        <v>1204</v>
      </c>
      <c r="D108" s="181" t="s">
        <v>1205</v>
      </c>
      <c r="E108" s="181" t="s">
        <v>1160</v>
      </c>
      <c r="F108" s="181"/>
      <c r="G108" s="181"/>
      <c r="H108" s="182">
        <v>1670.375</v>
      </c>
    </row>
  </sheetData>
  <sheetProtection algorithmName="SHA-512" hashValue="bHbx98fMHyP4XLi4CsDNDyc+tXbJB2NJcw4+GOUs08GwxDdw4Sisk41pdUWSNREgQHOUDWrqWrE6E3cGF+9kZA==" saltValue="RzKrJL+yo9snsKu+JYPb8w==" spinCount="100000" sheet="1" objects="1" scenarios="1"/>
  <hyperlinks>
    <hyperlink ref="D20" r:id="rId1" xr:uid="{B08ECAD4-B4AE-48AB-AAA1-5C239ED3F21D}"/>
    <hyperlink ref="D19" r:id="rId2" xr:uid="{CA3A7D5F-CEB0-4E21-8A0E-9BDDE400D802}"/>
    <hyperlink ref="G73" r:id="rId3" xr:uid="{173512D4-CA4A-43C8-AE7A-C3B12F40EF18}"/>
    <hyperlink ref="C74" r:id="rId4" xr:uid="{DDFBEB51-8844-4D3A-AA08-E4013B6C76F6}"/>
    <hyperlink ref="C75" r:id="rId5" xr:uid="{30103C0F-636C-4AAE-BF10-BAAA31ED7329}"/>
    <hyperlink ref="C76" r:id="rId6" xr:uid="{7164CA20-3EA9-4A63-AAC2-C785610EF71E}"/>
    <hyperlink ref="C77" r:id="rId7" xr:uid="{CACF14DA-6316-4C21-B0A9-4D6A3F05B294}"/>
  </hyperlinks>
  <pageMargins left="0.7" right="0.7" top="0.75" bottom="0.75" header="0.3" footer="0.3"/>
  <pageSetup paperSize="9" orientation="portrait" r:id="rId8"/>
  <drawing r:id="rId9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AEB35B-DD5A-4D17-93BA-1AC1DE762942}">
  <sheetPr codeName="Sheet13">
    <tabColor theme="5"/>
  </sheetPr>
  <dimension ref="A1:F104"/>
  <sheetViews>
    <sheetView workbookViewId="0">
      <pane ySplit="2" topLeftCell="A3" activePane="bottomLeft" state="frozen"/>
      <selection pane="bottomLeft" activeCell="K15" sqref="K15"/>
    </sheetView>
  </sheetViews>
  <sheetFormatPr defaultColWidth="9" defaultRowHeight="16.5"/>
  <cols>
    <col min="1" max="1" width="25.5703125" style="215" customWidth="1"/>
    <col min="2" max="2" width="26.42578125" style="215" customWidth="1"/>
    <col min="3" max="3" width="61.28515625" style="215" customWidth="1"/>
    <col min="4" max="4" width="16.28515625" style="215" bestFit="1" customWidth="1"/>
    <col min="5" max="5" width="18" style="215" customWidth="1"/>
    <col min="6" max="16384" width="9" style="215"/>
  </cols>
  <sheetData>
    <row r="1" spans="1:6" s="70" customFormat="1" ht="126.4" customHeight="1">
      <c r="A1" s="65"/>
      <c r="B1" s="65"/>
      <c r="C1" s="65"/>
      <c r="D1" s="65"/>
      <c r="E1" s="65"/>
    </row>
    <row r="2" spans="1:6" s="198" customFormat="1" ht="51.4" customHeight="1">
      <c r="A2" s="196" t="s">
        <v>590</v>
      </c>
      <c r="B2" s="196" t="s">
        <v>21</v>
      </c>
      <c r="C2" s="196" t="s">
        <v>1206</v>
      </c>
      <c r="D2" s="196" t="s">
        <v>1207</v>
      </c>
      <c r="E2" s="197" t="s">
        <v>28</v>
      </c>
    </row>
    <row r="3" spans="1:6" s="204" customFormat="1" ht="24.75" customHeight="1">
      <c r="A3" s="199" t="s">
        <v>1208</v>
      </c>
      <c r="B3" s="200" t="s">
        <v>1209</v>
      </c>
      <c r="C3" s="200" t="s">
        <v>1210</v>
      </c>
      <c r="D3" s="201">
        <v>2</v>
      </c>
      <c r="E3" s="202">
        <v>172</v>
      </c>
      <c r="F3" s="203"/>
    </row>
    <row r="4" spans="1:6" s="204" customFormat="1" ht="25.15" customHeight="1">
      <c r="A4" s="199" t="s">
        <v>1208</v>
      </c>
      <c r="B4" s="200" t="s">
        <v>1211</v>
      </c>
      <c r="C4" s="200" t="s">
        <v>1212</v>
      </c>
      <c r="D4" s="201">
        <v>2</v>
      </c>
      <c r="E4" s="202">
        <v>188</v>
      </c>
      <c r="F4" s="203"/>
    </row>
    <row r="5" spans="1:6" s="204" customFormat="1" ht="25.15" customHeight="1">
      <c r="A5" s="199" t="s">
        <v>1208</v>
      </c>
      <c r="B5" s="200" t="s">
        <v>1213</v>
      </c>
      <c r="C5" s="200" t="s">
        <v>1214</v>
      </c>
      <c r="D5" s="201">
        <v>2</v>
      </c>
      <c r="E5" s="202">
        <v>218</v>
      </c>
      <c r="F5" s="203"/>
    </row>
    <row r="6" spans="1:6" s="204" customFormat="1" ht="25.15" customHeight="1">
      <c r="A6" s="199" t="s">
        <v>1208</v>
      </c>
      <c r="B6" s="200" t="s">
        <v>1215</v>
      </c>
      <c r="C6" s="200" t="s">
        <v>1216</v>
      </c>
      <c r="D6" s="201">
        <v>2</v>
      </c>
      <c r="E6" s="202">
        <v>250</v>
      </c>
      <c r="F6" s="203"/>
    </row>
    <row r="7" spans="1:6" s="204" customFormat="1" ht="25.15" customHeight="1">
      <c r="A7" s="199" t="s">
        <v>1208</v>
      </c>
      <c r="B7" s="200" t="s">
        <v>1217</v>
      </c>
      <c r="C7" s="200" t="s">
        <v>1218</v>
      </c>
      <c r="D7" s="201">
        <v>2</v>
      </c>
      <c r="E7" s="202">
        <v>320</v>
      </c>
      <c r="F7" s="203"/>
    </row>
    <row r="8" spans="1:6" s="204" customFormat="1" ht="24.75" customHeight="1">
      <c r="A8" s="199" t="s">
        <v>1219</v>
      </c>
      <c r="B8" s="200" t="s">
        <v>1220</v>
      </c>
      <c r="C8" s="205" t="s">
        <v>1221</v>
      </c>
      <c r="D8" s="201">
        <v>2</v>
      </c>
      <c r="E8" s="202">
        <v>140</v>
      </c>
      <c r="F8" s="203"/>
    </row>
    <row r="9" spans="1:6" s="204" customFormat="1" ht="27" customHeight="1">
      <c r="A9" s="199" t="s">
        <v>1222</v>
      </c>
      <c r="B9" s="200" t="s">
        <v>1223</v>
      </c>
      <c r="C9" s="205" t="s">
        <v>1224</v>
      </c>
      <c r="D9" s="201">
        <v>2</v>
      </c>
      <c r="E9" s="202">
        <v>155</v>
      </c>
      <c r="F9" s="203"/>
    </row>
    <row r="10" spans="1:6" s="204" customFormat="1" ht="25.15" customHeight="1">
      <c r="A10" s="199" t="s">
        <v>1222</v>
      </c>
      <c r="B10" s="200" t="s">
        <v>1225</v>
      </c>
      <c r="C10" s="205" t="s">
        <v>1224</v>
      </c>
      <c r="D10" s="201">
        <v>2</v>
      </c>
      <c r="E10" s="202">
        <v>180</v>
      </c>
      <c r="F10" s="203"/>
    </row>
    <row r="11" spans="1:6" s="204" customFormat="1" ht="25.15" customHeight="1">
      <c r="A11" s="199" t="s">
        <v>1226</v>
      </c>
      <c r="B11" s="200" t="s">
        <v>1227</v>
      </c>
      <c r="C11" s="200" t="s">
        <v>1228</v>
      </c>
      <c r="D11" s="201">
        <v>4</v>
      </c>
      <c r="E11" s="202">
        <v>155</v>
      </c>
      <c r="F11" s="203"/>
    </row>
    <row r="12" spans="1:6" s="204" customFormat="1" ht="25.15" customHeight="1">
      <c r="A12" s="199" t="s">
        <v>1226</v>
      </c>
      <c r="B12" s="200" t="s">
        <v>1229</v>
      </c>
      <c r="C12" s="200" t="s">
        <v>1230</v>
      </c>
      <c r="D12" s="201">
        <v>4</v>
      </c>
      <c r="E12" s="202">
        <v>172</v>
      </c>
      <c r="F12" s="203"/>
    </row>
    <row r="13" spans="1:6" s="204" customFormat="1" ht="25.15" customHeight="1">
      <c r="A13" s="199" t="s">
        <v>1226</v>
      </c>
      <c r="B13" s="200" t="s">
        <v>1231</v>
      </c>
      <c r="C13" s="200" t="s">
        <v>1232</v>
      </c>
      <c r="D13" s="201">
        <v>4</v>
      </c>
      <c r="E13" s="202">
        <v>268</v>
      </c>
      <c r="F13" s="203"/>
    </row>
    <row r="14" spans="1:6" s="206" customFormat="1" ht="25.15" customHeight="1">
      <c r="A14" s="199" t="s">
        <v>1222</v>
      </c>
      <c r="B14" s="200" t="s">
        <v>1233</v>
      </c>
      <c r="C14" s="200" t="s">
        <v>1234</v>
      </c>
      <c r="D14" s="201">
        <v>4</v>
      </c>
      <c r="E14" s="202">
        <v>350</v>
      </c>
      <c r="F14" s="203"/>
    </row>
    <row r="15" spans="1:6" s="203" customFormat="1" ht="25.15" customHeight="1">
      <c r="A15" s="199" t="s">
        <v>1222</v>
      </c>
      <c r="B15" s="200" t="s">
        <v>1235</v>
      </c>
      <c r="C15" s="200" t="s">
        <v>1236</v>
      </c>
      <c r="D15" s="201">
        <v>4</v>
      </c>
      <c r="E15" s="202">
        <v>400</v>
      </c>
    </row>
    <row r="16" spans="1:6" s="204" customFormat="1" ht="25.15" customHeight="1">
      <c r="A16" s="199" t="s">
        <v>1222</v>
      </c>
      <c r="B16" s="200" t="s">
        <v>1237</v>
      </c>
      <c r="C16" s="200" t="s">
        <v>1238</v>
      </c>
      <c r="D16" s="201">
        <v>4</v>
      </c>
      <c r="E16" s="202">
        <v>200</v>
      </c>
      <c r="F16" s="203"/>
    </row>
    <row r="17" spans="1:6" s="204" customFormat="1" ht="25.15" customHeight="1">
      <c r="A17" s="199" t="s">
        <v>1222</v>
      </c>
      <c r="B17" s="200" t="s">
        <v>1239</v>
      </c>
      <c r="C17" s="200" t="s">
        <v>1238</v>
      </c>
      <c r="D17" s="201">
        <v>4</v>
      </c>
      <c r="E17" s="202">
        <v>230</v>
      </c>
      <c r="F17" s="203"/>
    </row>
    <row r="18" spans="1:6" s="204" customFormat="1" ht="25.15" customHeight="1">
      <c r="A18" s="199" t="s">
        <v>1222</v>
      </c>
      <c r="B18" s="200" t="s">
        <v>1240</v>
      </c>
      <c r="C18" s="200" t="s">
        <v>1238</v>
      </c>
      <c r="D18" s="201">
        <v>4</v>
      </c>
      <c r="E18" s="202">
        <v>315</v>
      </c>
      <c r="F18" s="203"/>
    </row>
    <row r="19" spans="1:6" s="204" customFormat="1" ht="25.15" customHeight="1">
      <c r="A19" s="199" t="s">
        <v>1222</v>
      </c>
      <c r="B19" s="200" t="s">
        <v>1241</v>
      </c>
      <c r="C19" s="200" t="s">
        <v>1238</v>
      </c>
      <c r="D19" s="201">
        <v>4</v>
      </c>
      <c r="E19" s="202">
        <v>355</v>
      </c>
      <c r="F19" s="203"/>
    </row>
    <row r="20" spans="1:6" s="204" customFormat="1" ht="25.15" customHeight="1">
      <c r="A20" s="199" t="s">
        <v>1242</v>
      </c>
      <c r="B20" s="200" t="s">
        <v>1243</v>
      </c>
      <c r="C20" s="200" t="s">
        <v>1244</v>
      </c>
      <c r="D20" s="201">
        <v>8</v>
      </c>
      <c r="E20" s="202">
        <v>460</v>
      </c>
      <c r="F20" s="203"/>
    </row>
    <row r="21" spans="1:6" s="204" customFormat="1" ht="25.15" customHeight="1">
      <c r="A21" s="199" t="s">
        <v>1242</v>
      </c>
      <c r="B21" s="200" t="s">
        <v>1245</v>
      </c>
      <c r="C21" s="200" t="s">
        <v>1246</v>
      </c>
      <c r="D21" s="201">
        <v>8</v>
      </c>
      <c r="E21" s="202">
        <v>520</v>
      </c>
      <c r="F21" s="203"/>
    </row>
    <row r="22" spans="1:6" s="203" customFormat="1" ht="29.25" customHeight="1">
      <c r="A22" s="199" t="s">
        <v>1242</v>
      </c>
      <c r="B22" s="200" t="s">
        <v>1247</v>
      </c>
      <c r="C22" s="200" t="s">
        <v>1248</v>
      </c>
      <c r="D22" s="201">
        <v>8</v>
      </c>
      <c r="E22" s="202">
        <v>600</v>
      </c>
    </row>
    <row r="23" spans="1:6" s="203" customFormat="1" ht="25.15" customHeight="1">
      <c r="A23" s="199" t="s">
        <v>1242</v>
      </c>
      <c r="B23" s="200" t="s">
        <v>1249</v>
      </c>
      <c r="C23" s="200" t="s">
        <v>1250</v>
      </c>
      <c r="D23" s="201">
        <v>8</v>
      </c>
      <c r="E23" s="202">
        <v>350</v>
      </c>
    </row>
    <row r="24" spans="1:6" s="203" customFormat="1" ht="25.15" customHeight="1">
      <c r="A24" s="199" t="s">
        <v>1242</v>
      </c>
      <c r="B24" s="200" t="s">
        <v>1251</v>
      </c>
      <c r="C24" s="200" t="s">
        <v>1252</v>
      </c>
      <c r="D24" s="201">
        <v>8</v>
      </c>
      <c r="E24" s="202">
        <v>380</v>
      </c>
    </row>
    <row r="25" spans="1:6" s="203" customFormat="1" ht="25.15" customHeight="1">
      <c r="A25" s="199" t="s">
        <v>1242</v>
      </c>
      <c r="B25" s="200" t="s">
        <v>1253</v>
      </c>
      <c r="C25" s="200" t="s">
        <v>1254</v>
      </c>
      <c r="D25" s="201">
        <v>8</v>
      </c>
      <c r="E25" s="202">
        <v>420</v>
      </c>
    </row>
    <row r="26" spans="1:6" s="204" customFormat="1" ht="25.15" customHeight="1">
      <c r="A26" s="199" t="s">
        <v>1255</v>
      </c>
      <c r="B26" s="200" t="s">
        <v>1256</v>
      </c>
      <c r="C26" s="200" t="s">
        <v>1257</v>
      </c>
      <c r="D26" s="201">
        <v>16</v>
      </c>
      <c r="E26" s="202">
        <v>980</v>
      </c>
      <c r="F26" s="203"/>
    </row>
    <row r="27" spans="1:6" s="204" customFormat="1" ht="25.15" customHeight="1">
      <c r="A27" s="199" t="s">
        <v>1258</v>
      </c>
      <c r="B27" s="200" t="s">
        <v>1259</v>
      </c>
      <c r="C27" s="200" t="s">
        <v>1260</v>
      </c>
      <c r="D27" s="201">
        <v>16</v>
      </c>
      <c r="E27" s="202">
        <v>1600</v>
      </c>
      <c r="F27" s="203"/>
    </row>
    <row r="28" spans="1:6" s="204" customFormat="1" ht="25.15" customHeight="1">
      <c r="A28" s="199" t="s">
        <v>1261</v>
      </c>
      <c r="B28" s="200" t="s">
        <v>1262</v>
      </c>
      <c r="C28" s="200" t="s">
        <v>1263</v>
      </c>
      <c r="D28" s="201">
        <v>16</v>
      </c>
      <c r="E28" s="202">
        <v>1898.05</v>
      </c>
      <c r="F28" s="203"/>
    </row>
    <row r="29" spans="1:6" s="204" customFormat="1" ht="25.15" customHeight="1">
      <c r="A29" s="179" t="s">
        <v>1020</v>
      </c>
      <c r="B29" s="193" t="s">
        <v>1264</v>
      </c>
      <c r="C29" s="207" t="s">
        <v>1265</v>
      </c>
      <c r="D29" s="208">
        <v>16</v>
      </c>
      <c r="E29" s="209">
        <v>2600</v>
      </c>
      <c r="F29" s="203"/>
    </row>
    <row r="30" spans="1:6" s="204" customFormat="1" ht="25.15" customHeight="1">
      <c r="A30" s="179" t="s">
        <v>1020</v>
      </c>
      <c r="B30" s="193" t="s">
        <v>1266</v>
      </c>
      <c r="C30" s="193" t="s">
        <v>1267</v>
      </c>
      <c r="D30" s="208">
        <v>16</v>
      </c>
      <c r="E30" s="209">
        <v>2800</v>
      </c>
      <c r="F30" s="203"/>
    </row>
    <row r="31" spans="1:6" s="204" customFormat="1" ht="25.15" customHeight="1">
      <c r="A31" s="189" t="s">
        <v>1268</v>
      </c>
      <c r="B31" s="193" t="s">
        <v>1269</v>
      </c>
      <c r="C31" s="193" t="s">
        <v>1270</v>
      </c>
      <c r="D31" s="208">
        <v>24</v>
      </c>
      <c r="E31" s="209">
        <v>4196.5630000000001</v>
      </c>
      <c r="F31" s="203"/>
    </row>
    <row r="32" spans="1:6" s="204" customFormat="1" ht="25.15" customHeight="1">
      <c r="A32" s="189" t="s">
        <v>1271</v>
      </c>
      <c r="B32" s="193" t="s">
        <v>1272</v>
      </c>
      <c r="C32" s="193" t="s">
        <v>1273</v>
      </c>
      <c r="D32" s="208">
        <v>24</v>
      </c>
      <c r="E32" s="209">
        <v>5277.223</v>
      </c>
      <c r="F32" s="203"/>
    </row>
    <row r="33" spans="1:6" s="204" customFormat="1" ht="25.15" customHeight="1">
      <c r="A33" s="189" t="s">
        <v>1274</v>
      </c>
      <c r="B33" s="193" t="s">
        <v>1275</v>
      </c>
      <c r="C33" s="193" t="s">
        <v>1276</v>
      </c>
      <c r="D33" s="208" t="s">
        <v>45</v>
      </c>
      <c r="E33" s="209">
        <v>650</v>
      </c>
      <c r="F33" s="203"/>
    </row>
    <row r="34" spans="1:6" s="204" customFormat="1" ht="25.15" customHeight="1">
      <c r="A34" s="189" t="s">
        <v>1277</v>
      </c>
      <c r="B34" s="193" t="s">
        <v>1278</v>
      </c>
      <c r="C34" s="193" t="s">
        <v>1279</v>
      </c>
      <c r="D34" s="208">
        <v>16</v>
      </c>
      <c r="E34" s="209">
        <v>1303.05</v>
      </c>
      <c r="F34" s="203"/>
    </row>
    <row r="35" spans="1:6" s="204" customFormat="1" ht="25.15" customHeight="1">
      <c r="A35" s="179" t="s">
        <v>1280</v>
      </c>
      <c r="B35" s="193" t="s">
        <v>1281</v>
      </c>
      <c r="C35" s="193" t="s">
        <v>1282</v>
      </c>
      <c r="D35" s="208" t="s">
        <v>45</v>
      </c>
      <c r="E35" s="209">
        <v>450</v>
      </c>
      <c r="F35" s="203"/>
    </row>
    <row r="36" spans="1:6" s="204" customFormat="1" ht="25.15" customHeight="1">
      <c r="A36" s="179" t="s">
        <v>1280</v>
      </c>
      <c r="B36" s="193" t="s">
        <v>1283</v>
      </c>
      <c r="C36" s="193" t="s">
        <v>1282</v>
      </c>
      <c r="D36" s="208" t="s">
        <v>45</v>
      </c>
      <c r="E36" s="209">
        <v>750</v>
      </c>
      <c r="F36" s="203"/>
    </row>
    <row r="37" spans="1:6" s="204" customFormat="1" ht="25.15" customHeight="1">
      <c r="A37" s="179" t="s">
        <v>1284</v>
      </c>
      <c r="B37" s="193" t="s">
        <v>1285</v>
      </c>
      <c r="C37" s="193" t="s">
        <v>1286</v>
      </c>
      <c r="D37" s="208" t="s">
        <v>45</v>
      </c>
      <c r="E37" s="209">
        <v>200</v>
      </c>
      <c r="F37" s="203"/>
    </row>
    <row r="38" spans="1:6" s="204" customFormat="1" ht="25.15" customHeight="1">
      <c r="A38" s="179" t="s">
        <v>1284</v>
      </c>
      <c r="B38" s="193" t="s">
        <v>1287</v>
      </c>
      <c r="C38" s="193" t="s">
        <v>1286</v>
      </c>
      <c r="D38" s="208" t="s">
        <v>45</v>
      </c>
      <c r="E38" s="209">
        <v>200</v>
      </c>
      <c r="F38" s="203"/>
    </row>
    <row r="39" spans="1:6" s="204" customFormat="1" ht="25.15" customHeight="1">
      <c r="A39" s="179" t="s">
        <v>1284</v>
      </c>
      <c r="B39" s="193" t="s">
        <v>1288</v>
      </c>
      <c r="C39" s="193"/>
      <c r="D39" s="208" t="s">
        <v>45</v>
      </c>
      <c r="E39" s="209">
        <v>38</v>
      </c>
      <c r="F39" s="203"/>
    </row>
    <row r="40" spans="1:6" s="204" customFormat="1" ht="25.15" customHeight="1">
      <c r="A40" s="179" t="s">
        <v>1284</v>
      </c>
      <c r="B40" s="193" t="s">
        <v>1289</v>
      </c>
      <c r="C40" s="193"/>
      <c r="D40" s="208" t="s">
        <v>45</v>
      </c>
      <c r="E40" s="209">
        <v>5</v>
      </c>
      <c r="F40" s="203"/>
    </row>
    <row r="41" spans="1:6" s="204" customFormat="1" ht="25.15" customHeight="1">
      <c r="A41" s="179" t="s">
        <v>1284</v>
      </c>
      <c r="B41" s="193" t="s">
        <v>1290</v>
      </c>
      <c r="C41" s="193"/>
      <c r="D41" s="208" t="s">
        <v>45</v>
      </c>
      <c r="E41" s="209">
        <v>5</v>
      </c>
      <c r="F41" s="203"/>
    </row>
    <row r="42" spans="1:6" s="204" customFormat="1" ht="25.15" customHeight="1">
      <c r="A42" s="179" t="s">
        <v>1284</v>
      </c>
      <c r="B42" s="193" t="s">
        <v>1291</v>
      </c>
      <c r="C42" s="193" t="s">
        <v>1292</v>
      </c>
      <c r="D42" s="208" t="s">
        <v>45</v>
      </c>
      <c r="E42" s="209">
        <v>2400</v>
      </c>
      <c r="F42" s="203"/>
    </row>
    <row r="43" spans="1:6" s="204" customFormat="1" ht="24.75" customHeight="1">
      <c r="A43" s="179" t="s">
        <v>1284</v>
      </c>
      <c r="B43" s="193" t="s">
        <v>1293</v>
      </c>
      <c r="C43" s="193" t="s">
        <v>1294</v>
      </c>
      <c r="D43" s="208" t="s">
        <v>45</v>
      </c>
      <c r="E43" s="209">
        <v>4800</v>
      </c>
      <c r="F43" s="203"/>
    </row>
    <row r="44" spans="1:6" s="10" customFormat="1" ht="23.25">
      <c r="A44" s="365" t="s">
        <v>1295</v>
      </c>
      <c r="B44" s="366"/>
      <c r="C44" s="366"/>
      <c r="D44" s="366"/>
      <c r="E44" s="366"/>
    </row>
    <row r="45" spans="1:6" s="211" customFormat="1" ht="25.5" customHeight="1">
      <c r="A45" s="193" t="s">
        <v>1296</v>
      </c>
      <c r="B45" s="210" t="s">
        <v>1297</v>
      </c>
      <c r="C45" s="210" t="s">
        <v>1298</v>
      </c>
      <c r="D45" s="193" t="s">
        <v>1296</v>
      </c>
      <c r="E45" s="182">
        <v>2500</v>
      </c>
    </row>
    <row r="46" spans="1:6" s="211" customFormat="1" ht="25.5" customHeight="1">
      <c r="A46" s="193" t="s">
        <v>1296</v>
      </c>
      <c r="B46" s="212" t="s">
        <v>1299</v>
      </c>
      <c r="C46" s="212" t="s">
        <v>1300</v>
      </c>
      <c r="D46" s="193" t="s">
        <v>1296</v>
      </c>
      <c r="E46" s="182">
        <v>2550</v>
      </c>
    </row>
    <row r="47" spans="1:6" s="211" customFormat="1" ht="25.5" customHeight="1">
      <c r="A47" s="193" t="s">
        <v>1296</v>
      </c>
      <c r="B47" s="212" t="s">
        <v>1301</v>
      </c>
      <c r="C47" s="212" t="s">
        <v>1302</v>
      </c>
      <c r="D47" s="193" t="s">
        <v>1296</v>
      </c>
      <c r="E47" s="182">
        <v>3000</v>
      </c>
    </row>
    <row r="48" spans="1:6" s="211" customFormat="1" ht="25.5" customHeight="1">
      <c r="A48" s="193" t="s">
        <v>1296</v>
      </c>
      <c r="B48" s="212" t="s">
        <v>1303</v>
      </c>
      <c r="C48" s="212" t="s">
        <v>1304</v>
      </c>
      <c r="D48" s="193" t="s">
        <v>1296</v>
      </c>
      <c r="E48" s="182">
        <v>4500</v>
      </c>
    </row>
    <row r="49" spans="1:5" s="211" customFormat="1" ht="25.5" customHeight="1">
      <c r="A49" s="193" t="s">
        <v>1296</v>
      </c>
      <c r="B49" s="212" t="s">
        <v>1305</v>
      </c>
      <c r="C49" s="212" t="s">
        <v>1306</v>
      </c>
      <c r="D49" s="193" t="s">
        <v>1296</v>
      </c>
      <c r="E49" s="182">
        <v>5800</v>
      </c>
    </row>
    <row r="50" spans="1:5" s="211" customFormat="1" ht="25.5" customHeight="1">
      <c r="A50" s="193" t="s">
        <v>1296</v>
      </c>
      <c r="B50" s="212" t="s">
        <v>1307</v>
      </c>
      <c r="C50" s="212" t="s">
        <v>1308</v>
      </c>
      <c r="D50" s="193" t="s">
        <v>1296</v>
      </c>
      <c r="E50" s="182">
        <v>4600</v>
      </c>
    </row>
    <row r="51" spans="1:5" s="211" customFormat="1" ht="25.5" customHeight="1">
      <c r="A51" s="193" t="s">
        <v>1296</v>
      </c>
      <c r="B51" s="212" t="s">
        <v>1309</v>
      </c>
      <c r="C51" s="212" t="s">
        <v>1310</v>
      </c>
      <c r="D51" s="193" t="s">
        <v>1296</v>
      </c>
      <c r="E51" s="182">
        <v>7500</v>
      </c>
    </row>
    <row r="52" spans="1:5" s="211" customFormat="1" ht="25.5" customHeight="1">
      <c r="A52" s="193" t="s">
        <v>1296</v>
      </c>
      <c r="B52" s="212" t="s">
        <v>1311</v>
      </c>
      <c r="C52" s="212" t="s">
        <v>1312</v>
      </c>
      <c r="D52" s="193" t="s">
        <v>1296</v>
      </c>
      <c r="E52" s="182">
        <v>8000</v>
      </c>
    </row>
    <row r="53" spans="1:5" s="211" customFormat="1" ht="25.5" customHeight="1">
      <c r="A53" s="193" t="s">
        <v>1296</v>
      </c>
      <c r="B53" s="212" t="s">
        <v>1313</v>
      </c>
      <c r="C53" s="212" t="s">
        <v>1314</v>
      </c>
      <c r="D53" s="193" t="s">
        <v>1296</v>
      </c>
      <c r="E53" s="182">
        <v>10000</v>
      </c>
    </row>
    <row r="54" spans="1:5" s="211" customFormat="1" ht="25.5" customHeight="1">
      <c r="A54" s="193" t="s">
        <v>1296</v>
      </c>
      <c r="B54" s="212" t="s">
        <v>1315</v>
      </c>
      <c r="C54" s="212" t="s">
        <v>1316</v>
      </c>
      <c r="D54" s="193" t="s">
        <v>1296</v>
      </c>
      <c r="E54" s="182">
        <v>10000</v>
      </c>
    </row>
    <row r="55" spans="1:5" s="211" customFormat="1" ht="25.5" customHeight="1">
      <c r="A55" s="193" t="s">
        <v>1296</v>
      </c>
      <c r="B55" s="212" t="s">
        <v>1317</v>
      </c>
      <c r="C55" s="212" t="s">
        <v>1318</v>
      </c>
      <c r="D55" s="193" t="s">
        <v>1296</v>
      </c>
      <c r="E55" s="182">
        <v>13500</v>
      </c>
    </row>
    <row r="56" spans="1:5" s="211" customFormat="1" ht="25.5" customHeight="1">
      <c r="A56" s="193" t="s">
        <v>1319</v>
      </c>
      <c r="B56" s="212" t="s">
        <v>1320</v>
      </c>
      <c r="C56" s="212" t="s">
        <v>1321</v>
      </c>
      <c r="D56" s="193" t="s">
        <v>1319</v>
      </c>
      <c r="E56" s="182">
        <v>3993.23076923077</v>
      </c>
    </row>
    <row r="57" spans="1:5" s="211" customFormat="1" ht="25.5" customHeight="1">
      <c r="A57" s="193" t="s">
        <v>1319</v>
      </c>
      <c r="B57" s="212" t="s">
        <v>1322</v>
      </c>
      <c r="C57" s="212" t="s">
        <v>1323</v>
      </c>
      <c r="D57" s="193" t="s">
        <v>1319</v>
      </c>
      <c r="E57" s="182">
        <v>6190.1538461538503</v>
      </c>
    </row>
    <row r="58" spans="1:5" s="211" customFormat="1" ht="25.5" customHeight="1">
      <c r="A58" s="193" t="s">
        <v>1319</v>
      </c>
      <c r="B58" s="212" t="s">
        <v>1324</v>
      </c>
      <c r="C58" s="212" t="s">
        <v>1325</v>
      </c>
      <c r="D58" s="193" t="s">
        <v>1319</v>
      </c>
      <c r="E58" s="182">
        <v>5156.3076923076896</v>
      </c>
    </row>
    <row r="59" spans="1:5" s="211" customFormat="1" ht="25.5" customHeight="1">
      <c r="A59" s="193" t="s">
        <v>1319</v>
      </c>
      <c r="B59" s="212" t="s">
        <v>1326</v>
      </c>
      <c r="C59" s="212" t="s">
        <v>1327</v>
      </c>
      <c r="D59" s="193" t="s">
        <v>1319</v>
      </c>
      <c r="E59" s="182">
        <v>7870.1538461538503</v>
      </c>
    </row>
    <row r="60" spans="1:5" s="211" customFormat="1" ht="25.5" customHeight="1">
      <c r="A60" s="193" t="s">
        <v>1319</v>
      </c>
      <c r="B60" s="212" t="s">
        <v>1328</v>
      </c>
      <c r="C60" s="212" t="s">
        <v>1329</v>
      </c>
      <c r="D60" s="193" t="s">
        <v>1319</v>
      </c>
      <c r="E60" s="182">
        <v>7870.1538461538503</v>
      </c>
    </row>
    <row r="61" spans="1:5" s="211" customFormat="1" ht="25.5" customHeight="1">
      <c r="A61" s="193" t="s">
        <v>1319</v>
      </c>
      <c r="B61" s="212" t="s">
        <v>1330</v>
      </c>
      <c r="C61" s="212" t="s">
        <v>1331</v>
      </c>
      <c r="D61" s="193" t="s">
        <v>1319</v>
      </c>
      <c r="E61" s="182">
        <v>10196.307692307701</v>
      </c>
    </row>
    <row r="62" spans="1:5" s="211" customFormat="1" ht="25.5" customHeight="1">
      <c r="A62" s="193" t="s">
        <v>1332</v>
      </c>
      <c r="B62" s="212" t="s">
        <v>1333</v>
      </c>
      <c r="C62" s="212" t="s">
        <v>1334</v>
      </c>
      <c r="D62" s="193" t="s">
        <v>1332</v>
      </c>
      <c r="E62" s="182">
        <v>202.89230769230801</v>
      </c>
    </row>
    <row r="63" spans="1:5" s="211" customFormat="1" ht="25.5" customHeight="1">
      <c r="A63" s="193" t="s">
        <v>1332</v>
      </c>
      <c r="B63" s="212" t="s">
        <v>1335</v>
      </c>
      <c r="C63" s="212" t="s">
        <v>1336</v>
      </c>
      <c r="D63" s="193" t="s">
        <v>1332</v>
      </c>
      <c r="E63" s="182">
        <v>102.092307692308</v>
      </c>
    </row>
    <row r="64" spans="1:5" s="211" customFormat="1" ht="25.5" customHeight="1">
      <c r="A64" s="193" t="s">
        <v>1332</v>
      </c>
      <c r="B64" s="212" t="s">
        <v>1337</v>
      </c>
      <c r="C64" s="212" t="s">
        <v>1338</v>
      </c>
      <c r="D64" s="193" t="s">
        <v>1332</v>
      </c>
      <c r="E64" s="182">
        <v>913.66153846153804</v>
      </c>
    </row>
    <row r="65" spans="1:5" s="211" customFormat="1" ht="25.5" customHeight="1">
      <c r="A65" s="193" t="s">
        <v>1332</v>
      </c>
      <c r="B65" s="212" t="s">
        <v>1339</v>
      </c>
      <c r="C65" s="212" t="s">
        <v>1340</v>
      </c>
      <c r="D65" s="193" t="s">
        <v>1332</v>
      </c>
      <c r="E65" s="182">
        <v>1015.75384615385</v>
      </c>
    </row>
    <row r="66" spans="1:5" s="211" customFormat="1" ht="25.5" customHeight="1">
      <c r="A66" s="213" t="s">
        <v>1341</v>
      </c>
      <c r="B66" s="212" t="s">
        <v>1342</v>
      </c>
      <c r="C66" s="212" t="s">
        <v>1343</v>
      </c>
      <c r="D66" s="213" t="s">
        <v>1341</v>
      </c>
      <c r="E66" s="182">
        <v>381.230769230769</v>
      </c>
    </row>
    <row r="67" spans="1:5" s="211" customFormat="1" ht="25.5" customHeight="1">
      <c r="A67" s="213" t="s">
        <v>1341</v>
      </c>
      <c r="B67" s="212" t="s">
        <v>1344</v>
      </c>
      <c r="C67" s="212" t="s">
        <v>1345</v>
      </c>
      <c r="D67" s="213" t="s">
        <v>1341</v>
      </c>
      <c r="E67" s="182">
        <v>160.24615384615399</v>
      </c>
    </row>
    <row r="68" spans="1:5" s="211" customFormat="1" ht="25.5" customHeight="1">
      <c r="A68" s="213" t="s">
        <v>1341</v>
      </c>
      <c r="B68" s="212" t="s">
        <v>1346</v>
      </c>
      <c r="C68" s="212" t="s">
        <v>1347</v>
      </c>
      <c r="D68" s="213" t="s">
        <v>1341</v>
      </c>
      <c r="E68" s="182">
        <v>257.16923076923098</v>
      </c>
    </row>
    <row r="69" spans="1:5" s="211" customFormat="1" ht="25.5" customHeight="1">
      <c r="A69" s="213" t="s">
        <v>1341</v>
      </c>
      <c r="B69" s="212" t="s">
        <v>1348</v>
      </c>
      <c r="C69" s="212" t="s">
        <v>1345</v>
      </c>
      <c r="D69" s="213" t="s">
        <v>1341</v>
      </c>
      <c r="E69" s="182">
        <v>166.70769230769201</v>
      </c>
    </row>
    <row r="70" spans="1:5" s="211" customFormat="1" ht="25.5" customHeight="1">
      <c r="A70" s="213" t="s">
        <v>1341</v>
      </c>
      <c r="B70" s="212" t="s">
        <v>1349</v>
      </c>
      <c r="C70" s="212" t="s">
        <v>1350</v>
      </c>
      <c r="D70" s="213" t="s">
        <v>1341</v>
      </c>
      <c r="E70" s="182">
        <v>257.16923076923098</v>
      </c>
    </row>
    <row r="71" spans="1:5" s="211" customFormat="1" ht="25.5" customHeight="1">
      <c r="A71" s="189" t="s">
        <v>1351</v>
      </c>
      <c r="B71" s="180" t="s">
        <v>1352</v>
      </c>
      <c r="C71" s="180" t="s">
        <v>1353</v>
      </c>
      <c r="D71" s="189" t="s">
        <v>1351</v>
      </c>
      <c r="E71" s="182">
        <v>1200</v>
      </c>
    </row>
    <row r="72" spans="1:5" s="211" customFormat="1" ht="25.5" customHeight="1">
      <c r="A72" s="189" t="s">
        <v>1354</v>
      </c>
      <c r="B72" s="180" t="s">
        <v>1354</v>
      </c>
      <c r="C72" s="180" t="s">
        <v>1355</v>
      </c>
      <c r="D72" s="189" t="s">
        <v>1354</v>
      </c>
      <c r="E72" s="182">
        <v>4500</v>
      </c>
    </row>
    <row r="73" spans="1:5" s="211" customFormat="1" ht="25.5" customHeight="1">
      <c r="A73" s="189" t="s">
        <v>1354</v>
      </c>
      <c r="B73" s="180" t="s">
        <v>1356</v>
      </c>
      <c r="C73" s="180" t="s">
        <v>1276</v>
      </c>
      <c r="D73" s="189" t="s">
        <v>1354</v>
      </c>
      <c r="E73" s="182">
        <v>720</v>
      </c>
    </row>
    <row r="74" spans="1:5" s="211" customFormat="1" ht="25.5" customHeight="1">
      <c r="A74" s="189" t="s">
        <v>1354</v>
      </c>
      <c r="B74" s="180" t="s">
        <v>1357</v>
      </c>
      <c r="C74" s="180" t="s">
        <v>1279</v>
      </c>
      <c r="D74" s="189" t="s">
        <v>1354</v>
      </c>
      <c r="E74" s="182">
        <v>1300</v>
      </c>
    </row>
    <row r="75" spans="1:5" s="211" customFormat="1" ht="25.5" customHeight="1">
      <c r="A75" s="189" t="s">
        <v>1354</v>
      </c>
      <c r="B75" s="212" t="s">
        <v>1285</v>
      </c>
      <c r="C75" s="212" t="s">
        <v>1286</v>
      </c>
      <c r="D75" s="189" t="s">
        <v>1354</v>
      </c>
      <c r="E75" s="182">
        <v>240</v>
      </c>
    </row>
    <row r="76" spans="1:5" s="211" customFormat="1" ht="25.5" customHeight="1">
      <c r="A76" s="189" t="s">
        <v>1358</v>
      </c>
      <c r="B76" s="212" t="s">
        <v>1358</v>
      </c>
      <c r="C76" s="212" t="s">
        <v>1359</v>
      </c>
      <c r="D76" s="189" t="s">
        <v>1358</v>
      </c>
      <c r="E76" s="214">
        <v>17000</v>
      </c>
    </row>
    <row r="77" spans="1:5" s="211" customFormat="1" ht="25.5" customHeight="1">
      <c r="A77" s="189" t="s">
        <v>1358</v>
      </c>
      <c r="B77" s="212" t="s">
        <v>1346</v>
      </c>
      <c r="C77" s="212" t="s">
        <v>1286</v>
      </c>
      <c r="D77" s="189" t="s">
        <v>1358</v>
      </c>
      <c r="E77" s="213">
        <v>265</v>
      </c>
    </row>
    <row r="78" spans="1:5" s="211" customFormat="1" ht="25.5" customHeight="1">
      <c r="A78" s="185" t="s">
        <v>1360</v>
      </c>
      <c r="B78" s="186" t="s">
        <v>1361</v>
      </c>
      <c r="C78" s="212" t="s">
        <v>1362</v>
      </c>
      <c r="D78" s="185" t="s">
        <v>1360</v>
      </c>
      <c r="E78" s="182">
        <v>1450</v>
      </c>
    </row>
    <row r="79" spans="1:5" s="211" customFormat="1" ht="25.5" customHeight="1">
      <c r="A79" s="185" t="s">
        <v>1360</v>
      </c>
      <c r="B79" s="186" t="s">
        <v>1363</v>
      </c>
      <c r="C79" s="212" t="s">
        <v>1364</v>
      </c>
      <c r="D79" s="185" t="s">
        <v>1360</v>
      </c>
      <c r="E79" s="182">
        <v>1580</v>
      </c>
    </row>
    <row r="80" spans="1:5" s="211" customFormat="1" ht="25.5" customHeight="1">
      <c r="A80" s="185" t="s">
        <v>1360</v>
      </c>
      <c r="B80" s="186" t="s">
        <v>1365</v>
      </c>
      <c r="C80" s="212" t="s">
        <v>1366</v>
      </c>
      <c r="D80" s="185" t="s">
        <v>1360</v>
      </c>
      <c r="E80" s="182">
        <v>1800</v>
      </c>
    </row>
    <row r="81" spans="1:5" s="211" customFormat="1" ht="25.5" customHeight="1">
      <c r="A81" s="185" t="s">
        <v>1360</v>
      </c>
      <c r="B81" s="186" t="s">
        <v>1367</v>
      </c>
      <c r="C81" s="212" t="s">
        <v>1368</v>
      </c>
      <c r="D81" s="185" t="s">
        <v>1360</v>
      </c>
      <c r="E81" s="182">
        <v>520</v>
      </c>
    </row>
    <row r="82" spans="1:5" s="211" customFormat="1" ht="25.5" customHeight="1">
      <c r="A82" s="185" t="s">
        <v>1360</v>
      </c>
      <c r="B82" s="186" t="s">
        <v>1369</v>
      </c>
      <c r="C82" s="212" t="s">
        <v>1370</v>
      </c>
      <c r="D82" s="185" t="s">
        <v>1360</v>
      </c>
      <c r="E82" s="182">
        <v>600</v>
      </c>
    </row>
    <row r="83" spans="1:5" s="211" customFormat="1" ht="25.5" customHeight="1">
      <c r="A83" s="185" t="s">
        <v>1360</v>
      </c>
      <c r="B83" s="186" t="s">
        <v>1371</v>
      </c>
      <c r="C83" s="212" t="s">
        <v>1372</v>
      </c>
      <c r="D83" s="185" t="s">
        <v>1360</v>
      </c>
      <c r="E83" s="182">
        <v>730</v>
      </c>
    </row>
    <row r="84" spans="1:5" s="211" customFormat="1" ht="25.5" customHeight="1">
      <c r="A84" s="185" t="s">
        <v>1360</v>
      </c>
      <c r="B84" s="186" t="s">
        <v>1373</v>
      </c>
      <c r="C84" s="212" t="s">
        <v>1374</v>
      </c>
      <c r="D84" s="185" t="s">
        <v>1360</v>
      </c>
      <c r="E84" s="182">
        <v>980</v>
      </c>
    </row>
    <row r="85" spans="1:5" s="211" customFormat="1" ht="25.5" customHeight="1">
      <c r="A85" s="185" t="s">
        <v>1375</v>
      </c>
      <c r="B85" s="186" t="s">
        <v>1376</v>
      </c>
      <c r="C85" s="212" t="s">
        <v>1377</v>
      </c>
      <c r="D85" s="185" t="s">
        <v>1375</v>
      </c>
      <c r="E85" s="182">
        <v>185</v>
      </c>
    </row>
    <row r="86" spans="1:5" s="211" customFormat="1" ht="25.5" customHeight="1">
      <c r="A86" s="185" t="s">
        <v>1375</v>
      </c>
      <c r="B86" s="186" t="s">
        <v>1378</v>
      </c>
      <c r="C86" s="212" t="s">
        <v>1377</v>
      </c>
      <c r="D86" s="185" t="s">
        <v>1375</v>
      </c>
      <c r="E86" s="182">
        <v>880</v>
      </c>
    </row>
    <row r="87" spans="1:5" s="211" customFormat="1" ht="25.5" customHeight="1">
      <c r="A87" s="185" t="s">
        <v>1379</v>
      </c>
      <c r="B87" s="186" t="s">
        <v>1380</v>
      </c>
      <c r="C87" s="212" t="s">
        <v>1381</v>
      </c>
      <c r="D87" s="185" t="s">
        <v>1379</v>
      </c>
      <c r="E87" s="182">
        <v>25</v>
      </c>
    </row>
    <row r="88" spans="1:5" s="211" customFormat="1" ht="25.5" customHeight="1">
      <c r="A88" s="185" t="s">
        <v>1379</v>
      </c>
      <c r="B88" s="186" t="s">
        <v>1382</v>
      </c>
      <c r="C88" s="212" t="s">
        <v>1383</v>
      </c>
      <c r="D88" s="185" t="s">
        <v>1379</v>
      </c>
      <c r="E88" s="182">
        <v>42</v>
      </c>
    </row>
    <row r="89" spans="1:5" s="211" customFormat="1" ht="25.5" customHeight="1">
      <c r="A89" s="185" t="s">
        <v>1379</v>
      </c>
      <c r="B89" s="186" t="s">
        <v>1384</v>
      </c>
      <c r="C89" s="212" t="s">
        <v>1385</v>
      </c>
      <c r="D89" s="185" t="s">
        <v>1379</v>
      </c>
      <c r="E89" s="182">
        <v>88</v>
      </c>
    </row>
    <row r="90" spans="1:5" s="211" customFormat="1" ht="25.5" customHeight="1">
      <c r="A90" s="185" t="s">
        <v>1379</v>
      </c>
      <c r="B90" s="186" t="s">
        <v>1386</v>
      </c>
      <c r="C90" s="212" t="s">
        <v>1387</v>
      </c>
      <c r="D90" s="185" t="s">
        <v>1379</v>
      </c>
      <c r="E90" s="182">
        <v>165</v>
      </c>
    </row>
    <row r="91" spans="1:5" s="211" customFormat="1" ht="25.5" customHeight="1">
      <c r="A91" s="185" t="s">
        <v>1388</v>
      </c>
      <c r="B91" s="186" t="s">
        <v>1389</v>
      </c>
      <c r="C91" s="212" t="s">
        <v>1390</v>
      </c>
      <c r="D91" s="185" t="s">
        <v>1388</v>
      </c>
      <c r="E91" s="182">
        <v>13</v>
      </c>
    </row>
    <row r="92" spans="1:5" s="211" customFormat="1" ht="25.5" customHeight="1">
      <c r="A92" s="185" t="s">
        <v>1388</v>
      </c>
      <c r="B92" s="186" t="s">
        <v>1391</v>
      </c>
      <c r="C92" s="212" t="s">
        <v>1392</v>
      </c>
      <c r="D92" s="185" t="s">
        <v>1388</v>
      </c>
      <c r="E92" s="182">
        <v>25</v>
      </c>
    </row>
    <row r="93" spans="1:5" s="211" customFormat="1" ht="25.5" customHeight="1">
      <c r="A93" s="185" t="s">
        <v>1388</v>
      </c>
      <c r="B93" s="186" t="s">
        <v>1393</v>
      </c>
      <c r="C93" s="212" t="s">
        <v>1394</v>
      </c>
      <c r="D93" s="185" t="s">
        <v>1388</v>
      </c>
      <c r="E93" s="182">
        <v>40</v>
      </c>
    </row>
    <row r="94" spans="1:5" s="211" customFormat="1" ht="25.5" customHeight="1">
      <c r="A94" s="185" t="s">
        <v>1388</v>
      </c>
      <c r="B94" s="186" t="s">
        <v>1395</v>
      </c>
      <c r="C94" s="212" t="s">
        <v>1396</v>
      </c>
      <c r="D94" s="185" t="s">
        <v>1388</v>
      </c>
      <c r="E94" s="182">
        <v>52</v>
      </c>
    </row>
    <row r="95" spans="1:5" s="211" customFormat="1" ht="25.5" customHeight="1">
      <c r="A95" s="185" t="s">
        <v>1388</v>
      </c>
      <c r="B95" s="186" t="s">
        <v>1397</v>
      </c>
      <c r="C95" s="212" t="s">
        <v>1398</v>
      </c>
      <c r="D95" s="185" t="s">
        <v>1388</v>
      </c>
      <c r="E95" s="182">
        <v>78</v>
      </c>
    </row>
    <row r="96" spans="1:5" s="211" customFormat="1" ht="25.5" customHeight="1">
      <c r="A96" s="185" t="s">
        <v>1388</v>
      </c>
      <c r="B96" s="186" t="s">
        <v>1399</v>
      </c>
      <c r="C96" s="212" t="s">
        <v>1400</v>
      </c>
      <c r="D96" s="185" t="s">
        <v>1388</v>
      </c>
      <c r="E96" s="182">
        <v>95</v>
      </c>
    </row>
    <row r="97" spans="1:5" s="211" customFormat="1" ht="25.5" customHeight="1">
      <c r="A97" s="213" t="s">
        <v>1401</v>
      </c>
      <c r="B97" s="186" t="s">
        <v>1402</v>
      </c>
      <c r="C97" s="212" t="s">
        <v>1401</v>
      </c>
      <c r="D97" s="213" t="s">
        <v>1401</v>
      </c>
      <c r="E97" s="182">
        <v>500</v>
      </c>
    </row>
    <row r="98" spans="1:5" s="211" customFormat="1" ht="25.5" customHeight="1">
      <c r="A98" s="213" t="s">
        <v>1401</v>
      </c>
      <c r="B98" s="186" t="s">
        <v>1403</v>
      </c>
      <c r="C98" s="212" t="s">
        <v>1401</v>
      </c>
      <c r="D98" s="213" t="s">
        <v>1401</v>
      </c>
      <c r="E98" s="182">
        <v>680</v>
      </c>
    </row>
    <row r="99" spans="1:5" s="211" customFormat="1" ht="25.5" customHeight="1">
      <c r="A99" s="213" t="s">
        <v>1401</v>
      </c>
      <c r="B99" s="186" t="s">
        <v>1404</v>
      </c>
      <c r="C99" s="212" t="s">
        <v>1401</v>
      </c>
      <c r="D99" s="213" t="s">
        <v>1401</v>
      </c>
      <c r="E99" s="182">
        <v>670</v>
      </c>
    </row>
    <row r="100" spans="1:5" s="211" customFormat="1" ht="25.5" customHeight="1">
      <c r="A100" s="213" t="s">
        <v>1401</v>
      </c>
      <c r="B100" s="186" t="s">
        <v>1405</v>
      </c>
      <c r="C100" s="212" t="s">
        <v>1401</v>
      </c>
      <c r="D100" s="213" t="s">
        <v>1401</v>
      </c>
      <c r="E100" s="182">
        <v>840</v>
      </c>
    </row>
    <row r="101" spans="1:5" s="211" customFormat="1" ht="25.5" customHeight="1">
      <c r="A101" s="213" t="s">
        <v>1401</v>
      </c>
      <c r="B101" s="186" t="s">
        <v>1406</v>
      </c>
      <c r="C101" s="212" t="s">
        <v>1401</v>
      </c>
      <c r="D101" s="213" t="s">
        <v>1401</v>
      </c>
      <c r="E101" s="182">
        <v>690</v>
      </c>
    </row>
    <row r="102" spans="1:5" s="211" customFormat="1" ht="25.5" customHeight="1">
      <c r="A102" s="213" t="s">
        <v>1401</v>
      </c>
      <c r="B102" s="186" t="s">
        <v>1407</v>
      </c>
      <c r="C102" s="212" t="s">
        <v>1401</v>
      </c>
      <c r="D102" s="213" t="s">
        <v>1401</v>
      </c>
      <c r="E102" s="182">
        <v>980</v>
      </c>
    </row>
    <row r="103" spans="1:5" s="211" customFormat="1" ht="25.5" customHeight="1">
      <c r="A103" s="213" t="s">
        <v>1401</v>
      </c>
      <c r="B103" s="186" t="s">
        <v>1408</v>
      </c>
      <c r="C103" s="212" t="s">
        <v>1401</v>
      </c>
      <c r="D103" s="213" t="s">
        <v>1401</v>
      </c>
      <c r="E103" s="182">
        <v>920</v>
      </c>
    </row>
    <row r="104" spans="1:5" s="211" customFormat="1" ht="25.5" customHeight="1">
      <c r="A104" s="213" t="s">
        <v>1401</v>
      </c>
      <c r="B104" s="186" t="s">
        <v>1409</v>
      </c>
      <c r="C104" s="212" t="s">
        <v>1401</v>
      </c>
      <c r="D104" s="213" t="s">
        <v>1401</v>
      </c>
      <c r="E104" s="182">
        <v>1250</v>
      </c>
    </row>
  </sheetData>
  <sheetProtection algorithmName="SHA-512" hashValue="5H18rSEQTwkVOqRqWDxAhG2s54v5zvy5S3yL4LAI3G4z6RIld0/eS1nwuvySYgrWPruI1W4F59lYKUbogH33ug==" saltValue="KJxtBGXA7QNdCeIVnfFWNg==" spinCount="100000" sheet="1" objects="1" scenarios="1"/>
  <mergeCells count="1">
    <mergeCell ref="A44:E44"/>
  </mergeCells>
  <hyperlinks>
    <hyperlink ref="C30" r:id="rId1" xr:uid="{6C0B1724-1457-4C77-BE87-9B6D951AF75E}"/>
    <hyperlink ref="B90" r:id="rId2" xr:uid="{A664E4D6-E791-4302-8002-BAB20C470652}"/>
  </hyperlinks>
  <pageMargins left="0.7" right="0.7" top="0.75" bottom="0.75" header="0.3" footer="0.3"/>
  <drawing r:id="rId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F194AF-9CCA-4AE0-A80B-958DBEEF65E0}">
  <sheetPr codeName="Sheet15">
    <tabColor theme="5"/>
  </sheetPr>
  <dimension ref="A1:F171"/>
  <sheetViews>
    <sheetView workbookViewId="0">
      <selection sqref="A1:XFD1048576"/>
    </sheetView>
  </sheetViews>
  <sheetFormatPr defaultColWidth="9" defaultRowHeight="16.5"/>
  <cols>
    <col min="1" max="1" width="10.85546875" style="215" customWidth="1"/>
    <col min="2" max="2" width="45.140625" style="215" bestFit="1" customWidth="1"/>
    <col min="3" max="3" width="45.85546875" style="215" bestFit="1" customWidth="1"/>
    <col min="4" max="5" width="11.7109375" style="215" customWidth="1"/>
    <col min="6" max="6" width="11.140625" style="215" customWidth="1"/>
    <col min="7" max="16384" width="9" style="215"/>
  </cols>
  <sheetData>
    <row r="1" spans="1:6" s="70" customFormat="1" ht="126.4" customHeight="1">
      <c r="A1" s="65"/>
      <c r="B1" s="65"/>
      <c r="C1" s="65"/>
      <c r="D1" s="65"/>
      <c r="E1" s="65"/>
      <c r="F1" s="65"/>
    </row>
    <row r="2" spans="1:6" s="198" customFormat="1" ht="51.4" customHeight="1">
      <c r="A2" s="196" t="s">
        <v>1410</v>
      </c>
      <c r="B2" s="196" t="s">
        <v>21</v>
      </c>
      <c r="C2" s="196" t="s">
        <v>1206</v>
      </c>
      <c r="D2" s="196" t="s">
        <v>1411</v>
      </c>
      <c r="E2" s="197" t="s">
        <v>28</v>
      </c>
      <c r="F2" s="197" t="s">
        <v>1412</v>
      </c>
    </row>
    <row r="3" spans="1:6" s="119" customFormat="1" ht="21.75">
      <c r="A3" s="377" t="s">
        <v>1413</v>
      </c>
      <c r="B3" s="378"/>
      <c r="C3" s="378"/>
      <c r="D3" s="378"/>
      <c r="E3" s="378"/>
      <c r="F3" s="379"/>
    </row>
    <row r="4" spans="1:6">
      <c r="A4" s="216" t="s">
        <v>1414</v>
      </c>
      <c r="B4" s="217" t="s">
        <v>1415</v>
      </c>
      <c r="C4" s="217" t="s">
        <v>1416</v>
      </c>
      <c r="D4" s="218" t="s">
        <v>1417</v>
      </c>
      <c r="E4" s="219">
        <v>276.8</v>
      </c>
      <c r="F4" s="219">
        <v>346</v>
      </c>
    </row>
    <row r="5" spans="1:6">
      <c r="A5" s="216" t="s">
        <v>1414</v>
      </c>
      <c r="B5" s="217" t="s">
        <v>1418</v>
      </c>
      <c r="C5" s="217" t="s">
        <v>1416</v>
      </c>
      <c r="D5" s="218" t="s">
        <v>1419</v>
      </c>
      <c r="E5" s="219">
        <v>276.8</v>
      </c>
      <c r="F5" s="219">
        <v>346</v>
      </c>
    </row>
    <row r="6" spans="1:6">
      <c r="A6" s="216" t="s">
        <v>1414</v>
      </c>
      <c r="B6" s="217" t="s">
        <v>1420</v>
      </c>
      <c r="C6" s="217" t="s">
        <v>1421</v>
      </c>
      <c r="D6" s="218" t="s">
        <v>1417</v>
      </c>
      <c r="E6" s="219">
        <v>276.8</v>
      </c>
      <c r="F6" s="219">
        <v>346</v>
      </c>
    </row>
    <row r="7" spans="1:6">
      <c r="A7" s="217"/>
      <c r="B7" s="217" t="s">
        <v>1420</v>
      </c>
      <c r="C7" s="217" t="s">
        <v>1421</v>
      </c>
      <c r="D7" s="218" t="s">
        <v>1419</v>
      </c>
      <c r="E7" s="219">
        <v>276.8</v>
      </c>
      <c r="F7" s="219">
        <v>346</v>
      </c>
    </row>
    <row r="8" spans="1:6">
      <c r="A8" s="216"/>
      <c r="B8" s="217" t="s">
        <v>1422</v>
      </c>
      <c r="C8" s="217" t="s">
        <v>1423</v>
      </c>
      <c r="D8" s="218" t="s">
        <v>1417</v>
      </c>
      <c r="E8" s="219">
        <v>249.6</v>
      </c>
      <c r="F8" s="219">
        <v>312</v>
      </c>
    </row>
    <row r="9" spans="1:6">
      <c r="A9" s="216" t="s">
        <v>1414</v>
      </c>
      <c r="B9" s="217" t="s">
        <v>1424</v>
      </c>
      <c r="C9" s="217" t="s">
        <v>1423</v>
      </c>
      <c r="D9" s="218" t="s">
        <v>1419</v>
      </c>
      <c r="E9" s="219">
        <v>249.6</v>
      </c>
      <c r="F9" s="219">
        <v>312</v>
      </c>
    </row>
    <row r="10" spans="1:6">
      <c r="A10" s="216" t="s">
        <v>1414</v>
      </c>
      <c r="B10" s="217" t="s">
        <v>1425</v>
      </c>
      <c r="C10" s="217" t="s">
        <v>1426</v>
      </c>
      <c r="D10" s="218" t="s">
        <v>1417</v>
      </c>
      <c r="E10" s="219">
        <v>292</v>
      </c>
      <c r="F10" s="219">
        <v>365</v>
      </c>
    </row>
    <row r="11" spans="1:6">
      <c r="A11" s="216" t="s">
        <v>1414</v>
      </c>
      <c r="B11" s="217" t="s">
        <v>1427</v>
      </c>
      <c r="C11" s="217" t="s">
        <v>1426</v>
      </c>
      <c r="D11" s="218" t="s">
        <v>1419</v>
      </c>
      <c r="E11" s="219">
        <v>292</v>
      </c>
      <c r="F11" s="219">
        <v>365</v>
      </c>
    </row>
    <row r="12" spans="1:6">
      <c r="A12" s="216" t="s">
        <v>1414</v>
      </c>
      <c r="B12" s="217" t="s">
        <v>1428</v>
      </c>
      <c r="C12" s="217" t="s">
        <v>1429</v>
      </c>
      <c r="D12" s="218" t="s">
        <v>1417</v>
      </c>
      <c r="E12" s="219">
        <v>292</v>
      </c>
      <c r="F12" s="219">
        <v>365</v>
      </c>
    </row>
    <row r="13" spans="1:6">
      <c r="A13" s="216" t="s">
        <v>1414</v>
      </c>
      <c r="B13" s="217" t="s">
        <v>1430</v>
      </c>
      <c r="C13" s="217" t="s">
        <v>1429</v>
      </c>
      <c r="D13" s="218" t="s">
        <v>1419</v>
      </c>
      <c r="E13" s="219">
        <v>292</v>
      </c>
      <c r="F13" s="219">
        <v>365</v>
      </c>
    </row>
    <row r="14" spans="1:6">
      <c r="A14" s="216" t="s">
        <v>1414</v>
      </c>
      <c r="B14" s="217" t="s">
        <v>1431</v>
      </c>
      <c r="C14" s="217" t="s">
        <v>1432</v>
      </c>
      <c r="D14" s="218" t="s">
        <v>1417</v>
      </c>
      <c r="E14" s="219">
        <v>369.6</v>
      </c>
      <c r="F14" s="219">
        <v>462</v>
      </c>
    </row>
    <row r="15" spans="1:6">
      <c r="A15" s="216" t="s">
        <v>1414</v>
      </c>
      <c r="B15" s="217" t="s">
        <v>1433</v>
      </c>
      <c r="C15" s="217" t="s">
        <v>1432</v>
      </c>
      <c r="D15" s="218" t="s">
        <v>1419</v>
      </c>
      <c r="E15" s="219">
        <v>369.6</v>
      </c>
      <c r="F15" s="219">
        <v>462</v>
      </c>
    </row>
    <row r="16" spans="1:6">
      <c r="A16" s="216" t="s">
        <v>1414</v>
      </c>
      <c r="B16" s="217" t="s">
        <v>1434</v>
      </c>
      <c r="C16" s="217" t="s">
        <v>1435</v>
      </c>
      <c r="D16" s="218" t="s">
        <v>1417</v>
      </c>
      <c r="E16" s="219">
        <v>369.6</v>
      </c>
      <c r="F16" s="219">
        <v>462</v>
      </c>
    </row>
    <row r="17" spans="1:6">
      <c r="A17" s="216" t="s">
        <v>1414</v>
      </c>
      <c r="B17" s="217" t="s">
        <v>1436</v>
      </c>
      <c r="C17" s="217" t="s">
        <v>1435</v>
      </c>
      <c r="D17" s="218" t="s">
        <v>1419</v>
      </c>
      <c r="E17" s="219">
        <v>369.6</v>
      </c>
      <c r="F17" s="219">
        <v>462</v>
      </c>
    </row>
    <row r="18" spans="1:6">
      <c r="A18" s="216" t="s">
        <v>1414</v>
      </c>
      <c r="B18" s="217" t="s">
        <v>1437</v>
      </c>
      <c r="C18" s="217" t="s">
        <v>1438</v>
      </c>
      <c r="D18" s="218" t="s">
        <v>1417</v>
      </c>
      <c r="E18" s="219">
        <v>341.6</v>
      </c>
      <c r="F18" s="219">
        <v>427</v>
      </c>
    </row>
    <row r="19" spans="1:6">
      <c r="A19" s="216" t="s">
        <v>1414</v>
      </c>
      <c r="B19" s="217" t="s">
        <v>1439</v>
      </c>
      <c r="C19" s="217" t="s">
        <v>1438</v>
      </c>
      <c r="D19" s="218" t="s">
        <v>1419</v>
      </c>
      <c r="E19" s="219">
        <v>341.6</v>
      </c>
      <c r="F19" s="219">
        <v>427</v>
      </c>
    </row>
    <row r="20" spans="1:6">
      <c r="A20" s="216" t="s">
        <v>1414</v>
      </c>
      <c r="B20" s="217" t="s">
        <v>1440</v>
      </c>
      <c r="C20" s="217" t="s">
        <v>1441</v>
      </c>
      <c r="D20" s="218" t="s">
        <v>1417</v>
      </c>
      <c r="E20" s="219">
        <v>384</v>
      </c>
      <c r="F20" s="219">
        <v>480</v>
      </c>
    </row>
    <row r="21" spans="1:6">
      <c r="A21" s="216" t="s">
        <v>1414</v>
      </c>
      <c r="B21" s="217" t="s">
        <v>1442</v>
      </c>
      <c r="C21" s="217" t="s">
        <v>1441</v>
      </c>
      <c r="D21" s="218" t="s">
        <v>1419</v>
      </c>
      <c r="E21" s="219">
        <v>384</v>
      </c>
      <c r="F21" s="219">
        <v>480</v>
      </c>
    </row>
    <row r="22" spans="1:6">
      <c r="A22" s="216" t="s">
        <v>1414</v>
      </c>
      <c r="B22" s="217" t="s">
        <v>1443</v>
      </c>
      <c r="C22" s="217" t="s">
        <v>1444</v>
      </c>
      <c r="D22" s="218" t="s">
        <v>1417</v>
      </c>
      <c r="E22" s="219">
        <v>384</v>
      </c>
      <c r="F22" s="219">
        <v>480</v>
      </c>
    </row>
    <row r="23" spans="1:6">
      <c r="A23" s="216" t="s">
        <v>1414</v>
      </c>
      <c r="B23" s="217" t="s">
        <v>1445</v>
      </c>
      <c r="C23" s="217" t="s">
        <v>1444</v>
      </c>
      <c r="D23" s="218" t="s">
        <v>1419</v>
      </c>
      <c r="E23" s="219">
        <v>384</v>
      </c>
      <c r="F23" s="219">
        <v>480</v>
      </c>
    </row>
    <row r="24" spans="1:6">
      <c r="A24" s="216" t="s">
        <v>1414</v>
      </c>
      <c r="B24" s="217" t="s">
        <v>1446</v>
      </c>
      <c r="C24" s="217" t="s">
        <v>1447</v>
      </c>
      <c r="D24" s="218" t="s">
        <v>1417</v>
      </c>
      <c r="E24" s="219">
        <v>448</v>
      </c>
      <c r="F24" s="219">
        <v>560</v>
      </c>
    </row>
    <row r="25" spans="1:6">
      <c r="A25" s="216" t="s">
        <v>1414</v>
      </c>
      <c r="B25" s="217" t="s">
        <v>1448</v>
      </c>
      <c r="C25" s="217" t="s">
        <v>1449</v>
      </c>
      <c r="D25" s="218" t="s">
        <v>1419</v>
      </c>
      <c r="E25" s="219">
        <v>448</v>
      </c>
      <c r="F25" s="219">
        <v>560</v>
      </c>
    </row>
    <row r="26" spans="1:6">
      <c r="A26" s="216" t="s">
        <v>1414</v>
      </c>
      <c r="B26" s="217" t="s">
        <v>1450</v>
      </c>
      <c r="C26" s="217" t="s">
        <v>1451</v>
      </c>
      <c r="D26" s="218" t="s">
        <v>1417</v>
      </c>
      <c r="E26" s="219">
        <v>448</v>
      </c>
      <c r="F26" s="219">
        <v>560</v>
      </c>
    </row>
    <row r="27" spans="1:6">
      <c r="A27" s="216" t="s">
        <v>1414</v>
      </c>
      <c r="B27" s="217" t="s">
        <v>1452</v>
      </c>
      <c r="C27" s="217" t="s">
        <v>1453</v>
      </c>
      <c r="D27" s="218" t="s">
        <v>1419</v>
      </c>
      <c r="E27" s="219">
        <v>448</v>
      </c>
      <c r="F27" s="219">
        <v>560</v>
      </c>
    </row>
    <row r="28" spans="1:6">
      <c r="A28" s="216" t="s">
        <v>1414</v>
      </c>
      <c r="B28" s="217" t="s">
        <v>1454</v>
      </c>
      <c r="C28" s="217" t="s">
        <v>1455</v>
      </c>
      <c r="D28" s="218" t="s">
        <v>1417</v>
      </c>
      <c r="E28" s="219">
        <v>419.2</v>
      </c>
      <c r="F28" s="219">
        <v>524</v>
      </c>
    </row>
    <row r="29" spans="1:6">
      <c r="A29" s="216" t="s">
        <v>1414</v>
      </c>
      <c r="B29" s="217" t="s">
        <v>1456</v>
      </c>
      <c r="C29" s="217" t="s">
        <v>1455</v>
      </c>
      <c r="D29" s="218" t="s">
        <v>1419</v>
      </c>
      <c r="E29" s="219">
        <v>419.2</v>
      </c>
      <c r="F29" s="219">
        <v>524</v>
      </c>
    </row>
    <row r="30" spans="1:6">
      <c r="A30" s="216" t="s">
        <v>1414</v>
      </c>
      <c r="B30" s="217" t="s">
        <v>1457</v>
      </c>
      <c r="C30" s="217" t="s">
        <v>1458</v>
      </c>
      <c r="D30" s="218" t="s">
        <v>1417</v>
      </c>
      <c r="E30" s="219">
        <v>461.6</v>
      </c>
      <c r="F30" s="219">
        <v>577</v>
      </c>
    </row>
    <row r="31" spans="1:6">
      <c r="A31" s="216" t="s">
        <v>1414</v>
      </c>
      <c r="B31" s="217" t="s">
        <v>1459</v>
      </c>
      <c r="C31" s="217" t="s">
        <v>1458</v>
      </c>
      <c r="D31" s="218" t="s">
        <v>1419</v>
      </c>
      <c r="E31" s="219">
        <v>461.6</v>
      </c>
      <c r="F31" s="219">
        <v>577</v>
      </c>
    </row>
    <row r="32" spans="1:6">
      <c r="A32" s="216" t="s">
        <v>1414</v>
      </c>
      <c r="B32" s="217" t="s">
        <v>1460</v>
      </c>
      <c r="C32" s="217" t="s">
        <v>1461</v>
      </c>
      <c r="D32" s="218" t="s">
        <v>1417</v>
      </c>
      <c r="E32" s="219">
        <v>461.6</v>
      </c>
      <c r="F32" s="219">
        <v>577</v>
      </c>
    </row>
    <row r="33" spans="1:6">
      <c r="A33" s="216" t="s">
        <v>1414</v>
      </c>
      <c r="B33" s="217" t="s">
        <v>1462</v>
      </c>
      <c r="C33" s="217" t="s">
        <v>1461</v>
      </c>
      <c r="D33" s="218" t="s">
        <v>1419</v>
      </c>
      <c r="E33" s="219">
        <v>461.6</v>
      </c>
      <c r="F33" s="219">
        <v>577</v>
      </c>
    </row>
    <row r="34" spans="1:6" s="119" customFormat="1" ht="21.75">
      <c r="A34" s="377" t="s">
        <v>1463</v>
      </c>
      <c r="B34" s="378"/>
      <c r="C34" s="378"/>
      <c r="D34" s="378"/>
      <c r="E34" s="378"/>
      <c r="F34" s="379"/>
    </row>
    <row r="35" spans="1:6">
      <c r="A35" s="220" t="s">
        <v>1414</v>
      </c>
      <c r="B35" s="217" t="s">
        <v>1464</v>
      </c>
      <c r="C35" s="217" t="s">
        <v>1464</v>
      </c>
      <c r="D35" s="218" t="s">
        <v>1417</v>
      </c>
      <c r="E35" s="219">
        <v>79.2</v>
      </c>
      <c r="F35" s="221">
        <v>99</v>
      </c>
    </row>
    <row r="36" spans="1:6">
      <c r="A36" s="220" t="s">
        <v>1414</v>
      </c>
      <c r="B36" s="217" t="s">
        <v>1464</v>
      </c>
      <c r="C36" s="217" t="s">
        <v>1464</v>
      </c>
      <c r="D36" s="218" t="s">
        <v>1419</v>
      </c>
      <c r="E36" s="219">
        <v>79.2</v>
      </c>
      <c r="F36" s="221">
        <v>99</v>
      </c>
    </row>
    <row r="37" spans="1:6">
      <c r="A37" s="220" t="s">
        <v>1414</v>
      </c>
      <c r="B37" s="217" t="s">
        <v>1465</v>
      </c>
      <c r="C37" s="217" t="s">
        <v>1465</v>
      </c>
      <c r="D37" s="218" t="s">
        <v>1417</v>
      </c>
      <c r="E37" s="219">
        <v>158.4</v>
      </c>
      <c r="F37" s="221">
        <v>198</v>
      </c>
    </row>
    <row r="38" spans="1:6">
      <c r="A38" s="220" t="s">
        <v>1414</v>
      </c>
      <c r="B38" s="217" t="s">
        <v>1465</v>
      </c>
      <c r="C38" s="217" t="s">
        <v>1465</v>
      </c>
      <c r="D38" s="218" t="s">
        <v>1419</v>
      </c>
      <c r="E38" s="219">
        <v>158.4</v>
      </c>
      <c r="F38" s="221">
        <v>198</v>
      </c>
    </row>
    <row r="39" spans="1:6">
      <c r="A39" s="220" t="s">
        <v>1414</v>
      </c>
      <c r="B39" s="217" t="s">
        <v>1466</v>
      </c>
      <c r="C39" s="217" t="s">
        <v>1466</v>
      </c>
      <c r="D39" s="218" t="s">
        <v>1417</v>
      </c>
      <c r="E39" s="219">
        <v>112</v>
      </c>
      <c r="F39" s="221">
        <v>140</v>
      </c>
    </row>
    <row r="40" spans="1:6">
      <c r="A40" s="220" t="s">
        <v>1414</v>
      </c>
      <c r="B40" s="217" t="s">
        <v>1466</v>
      </c>
      <c r="C40" s="217" t="s">
        <v>1466</v>
      </c>
      <c r="D40" s="218" t="s">
        <v>1419</v>
      </c>
      <c r="E40" s="219">
        <v>112</v>
      </c>
      <c r="F40" s="221">
        <v>140</v>
      </c>
    </row>
    <row r="41" spans="1:6">
      <c r="A41" s="220" t="s">
        <v>1414</v>
      </c>
      <c r="B41" s="217" t="s">
        <v>1467</v>
      </c>
      <c r="C41" s="217" t="s">
        <v>1467</v>
      </c>
      <c r="D41" s="218" t="s">
        <v>1417</v>
      </c>
      <c r="E41" s="219">
        <v>158.4</v>
      </c>
      <c r="F41" s="221">
        <v>198</v>
      </c>
    </row>
    <row r="42" spans="1:6">
      <c r="A42" s="220" t="s">
        <v>1414</v>
      </c>
      <c r="B42" s="217" t="s">
        <v>1468</v>
      </c>
      <c r="C42" s="217" t="s">
        <v>1468</v>
      </c>
      <c r="D42" s="218" t="s">
        <v>1419</v>
      </c>
      <c r="E42" s="219">
        <v>158.4</v>
      </c>
      <c r="F42" s="221">
        <v>198</v>
      </c>
    </row>
    <row r="43" spans="1:6">
      <c r="A43" s="220" t="s">
        <v>1414</v>
      </c>
      <c r="B43" s="217" t="s">
        <v>1469</v>
      </c>
      <c r="C43" s="217" t="s">
        <v>1469</v>
      </c>
      <c r="D43" s="218" t="s">
        <v>1417</v>
      </c>
      <c r="E43" s="219">
        <v>189.6</v>
      </c>
      <c r="F43" s="221">
        <v>237</v>
      </c>
    </row>
    <row r="44" spans="1:6">
      <c r="A44" s="220" t="s">
        <v>1414</v>
      </c>
      <c r="B44" s="217" t="s">
        <v>1469</v>
      </c>
      <c r="C44" s="217" t="s">
        <v>1469</v>
      </c>
      <c r="D44" s="218" t="s">
        <v>1419</v>
      </c>
      <c r="E44" s="219">
        <v>189.6</v>
      </c>
      <c r="F44" s="221">
        <v>237</v>
      </c>
    </row>
    <row r="45" spans="1:6" s="119" customFormat="1" ht="21.75">
      <c r="A45" s="377" t="s">
        <v>1470</v>
      </c>
      <c r="B45" s="378"/>
      <c r="C45" s="378"/>
      <c r="D45" s="378"/>
      <c r="E45" s="378"/>
      <c r="F45" s="379"/>
    </row>
    <row r="46" spans="1:6">
      <c r="A46" s="220" t="s">
        <v>1414</v>
      </c>
      <c r="B46" s="217" t="s">
        <v>1471</v>
      </c>
      <c r="C46" s="217" t="s">
        <v>1471</v>
      </c>
      <c r="D46" s="218" t="s">
        <v>1417</v>
      </c>
      <c r="E46" s="219">
        <v>100.8</v>
      </c>
      <c r="F46" s="221">
        <v>126</v>
      </c>
    </row>
    <row r="47" spans="1:6">
      <c r="A47" s="220" t="s">
        <v>1414</v>
      </c>
      <c r="B47" s="217" t="s">
        <v>1471</v>
      </c>
      <c r="C47" s="217" t="s">
        <v>1471</v>
      </c>
      <c r="D47" s="218" t="s">
        <v>1419</v>
      </c>
      <c r="E47" s="219">
        <v>100.8</v>
      </c>
      <c r="F47" s="221">
        <v>126</v>
      </c>
    </row>
    <row r="48" spans="1:6">
      <c r="A48" s="220" t="s">
        <v>1414</v>
      </c>
      <c r="B48" s="217" t="s">
        <v>1472</v>
      </c>
      <c r="C48" s="217" t="s">
        <v>1472</v>
      </c>
      <c r="D48" s="218" t="s">
        <v>1417</v>
      </c>
      <c r="E48" s="219">
        <v>109.6</v>
      </c>
      <c r="F48" s="221">
        <v>137</v>
      </c>
    </row>
    <row r="49" spans="1:6">
      <c r="A49" s="220" t="s">
        <v>1414</v>
      </c>
      <c r="B49" s="217" t="s">
        <v>1473</v>
      </c>
      <c r="C49" s="217" t="s">
        <v>1473</v>
      </c>
      <c r="D49" s="218" t="s">
        <v>1419</v>
      </c>
      <c r="E49" s="219">
        <v>109.6</v>
      </c>
      <c r="F49" s="221">
        <v>137</v>
      </c>
    </row>
    <row r="50" spans="1:6" s="119" customFormat="1" ht="21.75">
      <c r="A50" s="377" t="s">
        <v>1474</v>
      </c>
      <c r="B50" s="378"/>
      <c r="C50" s="378"/>
      <c r="D50" s="378"/>
      <c r="E50" s="378"/>
      <c r="F50" s="379"/>
    </row>
    <row r="51" spans="1:6">
      <c r="A51" s="220" t="s">
        <v>1414</v>
      </c>
      <c r="B51" s="217" t="s">
        <v>1475</v>
      </c>
      <c r="C51" s="217" t="s">
        <v>1475</v>
      </c>
      <c r="D51" s="218" t="s">
        <v>1417</v>
      </c>
      <c r="E51" s="219">
        <v>35.200000000000003</v>
      </c>
      <c r="F51" s="221">
        <v>44</v>
      </c>
    </row>
    <row r="52" spans="1:6">
      <c r="A52" s="220" t="s">
        <v>1414</v>
      </c>
      <c r="B52" s="217" t="s">
        <v>1475</v>
      </c>
      <c r="C52" s="217" t="s">
        <v>1475</v>
      </c>
      <c r="D52" s="218" t="s">
        <v>1419</v>
      </c>
      <c r="E52" s="219">
        <v>35.200000000000003</v>
      </c>
      <c r="F52" s="221">
        <v>44</v>
      </c>
    </row>
    <row r="53" spans="1:6">
      <c r="A53" s="220" t="s">
        <v>1414</v>
      </c>
      <c r="B53" s="217" t="s">
        <v>1476</v>
      </c>
      <c r="C53" s="217" t="s">
        <v>1476</v>
      </c>
      <c r="D53" s="218" t="s">
        <v>1417</v>
      </c>
      <c r="E53" s="219">
        <v>48.8</v>
      </c>
      <c r="F53" s="221">
        <v>61</v>
      </c>
    </row>
    <row r="54" spans="1:6">
      <c r="A54" s="220" t="s">
        <v>1414</v>
      </c>
      <c r="B54" s="217" t="s">
        <v>1477</v>
      </c>
      <c r="C54" s="217" t="s">
        <v>1477</v>
      </c>
      <c r="D54" s="218" t="s">
        <v>1419</v>
      </c>
      <c r="E54" s="219">
        <v>48.8</v>
      </c>
      <c r="F54" s="221">
        <v>61</v>
      </c>
    </row>
    <row r="55" spans="1:6" s="119" customFormat="1" ht="21.75">
      <c r="A55" s="377" t="s">
        <v>1478</v>
      </c>
      <c r="B55" s="378"/>
      <c r="C55" s="378"/>
      <c r="D55" s="378"/>
      <c r="E55" s="378"/>
      <c r="F55" s="379"/>
    </row>
    <row r="56" spans="1:6">
      <c r="A56" s="220" t="s">
        <v>1414</v>
      </c>
      <c r="B56" s="217" t="s">
        <v>1479</v>
      </c>
      <c r="C56" s="217" t="s">
        <v>1479</v>
      </c>
      <c r="D56" s="218" t="s">
        <v>1417</v>
      </c>
      <c r="E56" s="219">
        <v>72.8</v>
      </c>
      <c r="F56" s="221">
        <v>91</v>
      </c>
    </row>
    <row r="57" spans="1:6">
      <c r="A57" s="220" t="s">
        <v>1414</v>
      </c>
      <c r="B57" s="217" t="s">
        <v>1480</v>
      </c>
      <c r="C57" s="217" t="s">
        <v>1480</v>
      </c>
      <c r="D57" s="218" t="s">
        <v>1419</v>
      </c>
      <c r="E57" s="219">
        <v>72.8</v>
      </c>
      <c r="F57" s="221">
        <v>91</v>
      </c>
    </row>
    <row r="58" spans="1:6">
      <c r="A58" s="220" t="s">
        <v>1414</v>
      </c>
      <c r="B58" s="222" t="s">
        <v>1481</v>
      </c>
      <c r="C58" s="222" t="s">
        <v>1481</v>
      </c>
      <c r="D58" s="218" t="s">
        <v>1417</v>
      </c>
      <c r="E58" s="219">
        <v>40.799999999999997</v>
      </c>
      <c r="F58" s="221">
        <v>51</v>
      </c>
    </row>
    <row r="59" spans="1:6">
      <c r="A59" s="220" t="s">
        <v>1414</v>
      </c>
      <c r="B59" s="222" t="s">
        <v>1482</v>
      </c>
      <c r="C59" s="222" t="s">
        <v>1482</v>
      </c>
      <c r="D59" s="218" t="s">
        <v>1419</v>
      </c>
      <c r="E59" s="219">
        <v>40.799999999999997</v>
      </c>
      <c r="F59" s="221">
        <v>51</v>
      </c>
    </row>
    <row r="60" spans="1:6" s="119" customFormat="1" ht="21.75">
      <c r="A60" s="377" t="s">
        <v>1483</v>
      </c>
      <c r="B60" s="378"/>
      <c r="C60" s="378"/>
      <c r="D60" s="378"/>
      <c r="E60" s="378"/>
      <c r="F60" s="379"/>
    </row>
    <row r="61" spans="1:6">
      <c r="A61" s="220" t="s">
        <v>1414</v>
      </c>
      <c r="B61" s="217" t="s">
        <v>1484</v>
      </c>
      <c r="C61" s="217" t="s">
        <v>1484</v>
      </c>
      <c r="D61" s="218" t="s">
        <v>1417</v>
      </c>
      <c r="E61" s="219">
        <v>40.799999999999997</v>
      </c>
      <c r="F61" s="221">
        <v>51</v>
      </c>
    </row>
    <row r="62" spans="1:6">
      <c r="A62" s="220" t="s">
        <v>1414</v>
      </c>
      <c r="B62" s="217" t="s">
        <v>1484</v>
      </c>
      <c r="C62" s="217" t="s">
        <v>1484</v>
      </c>
      <c r="D62" s="218" t="s">
        <v>1419</v>
      </c>
      <c r="E62" s="219">
        <v>40.799999999999997</v>
      </c>
      <c r="F62" s="221">
        <v>51</v>
      </c>
    </row>
    <row r="63" spans="1:6">
      <c r="A63" s="220" t="s">
        <v>1414</v>
      </c>
      <c r="B63" s="217" t="s">
        <v>1485</v>
      </c>
      <c r="C63" s="217" t="s">
        <v>1485</v>
      </c>
      <c r="D63" s="218" t="s">
        <v>1417</v>
      </c>
      <c r="E63" s="219">
        <v>64</v>
      </c>
      <c r="F63" s="221">
        <v>80</v>
      </c>
    </row>
    <row r="64" spans="1:6">
      <c r="A64" s="220" t="s">
        <v>1414</v>
      </c>
      <c r="B64" s="217" t="s">
        <v>1485</v>
      </c>
      <c r="C64" s="217" t="s">
        <v>1485</v>
      </c>
      <c r="D64" s="218" t="s">
        <v>1419</v>
      </c>
      <c r="E64" s="219">
        <v>64</v>
      </c>
      <c r="F64" s="221">
        <v>80</v>
      </c>
    </row>
    <row r="65" spans="1:6">
      <c r="A65" s="220" t="s">
        <v>1414</v>
      </c>
      <c r="B65" s="217" t="s">
        <v>1486</v>
      </c>
      <c r="C65" s="217" t="s">
        <v>1486</v>
      </c>
      <c r="D65" s="218" t="s">
        <v>1419</v>
      </c>
      <c r="E65" s="219">
        <v>109.6</v>
      </c>
      <c r="F65" s="221">
        <v>137</v>
      </c>
    </row>
    <row r="66" spans="1:6">
      <c r="A66" s="220" t="s">
        <v>1414</v>
      </c>
      <c r="B66" s="217" t="s">
        <v>1487</v>
      </c>
      <c r="C66" s="217" t="s">
        <v>1487</v>
      </c>
      <c r="D66" s="218" t="s">
        <v>1419</v>
      </c>
      <c r="E66" s="219">
        <v>8</v>
      </c>
      <c r="F66" s="221">
        <v>10</v>
      </c>
    </row>
    <row r="67" spans="1:6">
      <c r="A67" s="220" t="s">
        <v>1414</v>
      </c>
      <c r="B67" s="217" t="s">
        <v>1488</v>
      </c>
      <c r="C67" s="217" t="s">
        <v>1488</v>
      </c>
      <c r="D67" s="218" t="s">
        <v>1419</v>
      </c>
      <c r="E67" s="219">
        <v>166.4</v>
      </c>
      <c r="F67" s="221">
        <v>208</v>
      </c>
    </row>
    <row r="68" spans="1:6">
      <c r="A68" s="220" t="s">
        <v>1414</v>
      </c>
      <c r="B68" s="217" t="s">
        <v>1489</v>
      </c>
      <c r="C68" s="217" t="s">
        <v>1489</v>
      </c>
      <c r="D68" s="218" t="s">
        <v>1419</v>
      </c>
      <c r="E68" s="219">
        <v>183.2</v>
      </c>
      <c r="F68" s="221">
        <v>229</v>
      </c>
    </row>
    <row r="69" spans="1:6">
      <c r="A69" s="220" t="s">
        <v>1414</v>
      </c>
      <c r="B69" s="217" t="s">
        <v>1490</v>
      </c>
      <c r="C69" s="217" t="s">
        <v>1490</v>
      </c>
      <c r="D69" s="218" t="s">
        <v>1419</v>
      </c>
      <c r="E69" s="219">
        <v>109.6</v>
      </c>
      <c r="F69" s="221">
        <v>137</v>
      </c>
    </row>
    <row r="70" spans="1:6">
      <c r="A70" s="220" t="s">
        <v>1414</v>
      </c>
      <c r="B70" s="217" t="s">
        <v>1491</v>
      </c>
      <c r="C70" s="217" t="s">
        <v>1491</v>
      </c>
      <c r="D70" s="218" t="s">
        <v>1417</v>
      </c>
      <c r="E70" s="219">
        <v>46.4</v>
      </c>
      <c r="F70" s="221">
        <v>58</v>
      </c>
    </row>
    <row r="71" spans="1:6">
      <c r="A71" s="220" t="s">
        <v>1414</v>
      </c>
      <c r="B71" s="217" t="s">
        <v>1491</v>
      </c>
      <c r="C71" s="217" t="s">
        <v>1491</v>
      </c>
      <c r="D71" s="218" t="s">
        <v>1419</v>
      </c>
      <c r="E71" s="219">
        <v>46.4</v>
      </c>
      <c r="F71" s="221">
        <v>58</v>
      </c>
    </row>
    <row r="72" spans="1:6">
      <c r="A72" s="220" t="s">
        <v>1414</v>
      </c>
      <c r="B72" s="217" t="s">
        <v>1492</v>
      </c>
      <c r="C72" s="217" t="s">
        <v>1492</v>
      </c>
      <c r="D72" s="218" t="s">
        <v>1417</v>
      </c>
      <c r="E72" s="219">
        <v>86.4</v>
      </c>
      <c r="F72" s="221">
        <v>108</v>
      </c>
    </row>
    <row r="73" spans="1:6">
      <c r="A73" s="220" t="s">
        <v>1414</v>
      </c>
      <c r="B73" s="217" t="s">
        <v>1492</v>
      </c>
      <c r="C73" s="217" t="s">
        <v>1492</v>
      </c>
      <c r="D73" s="218" t="s">
        <v>1419</v>
      </c>
      <c r="E73" s="219">
        <v>86.4</v>
      </c>
      <c r="F73" s="221">
        <v>108</v>
      </c>
    </row>
    <row r="74" spans="1:6">
      <c r="A74" s="220" t="s">
        <v>1414</v>
      </c>
      <c r="B74" s="217" t="s">
        <v>1493</v>
      </c>
      <c r="C74" s="217" t="s">
        <v>1493</v>
      </c>
      <c r="D74" s="218" t="s">
        <v>1417</v>
      </c>
      <c r="E74" s="219">
        <v>94.4</v>
      </c>
      <c r="F74" s="221">
        <v>118</v>
      </c>
    </row>
    <row r="75" spans="1:6">
      <c r="A75" s="220" t="s">
        <v>1414</v>
      </c>
      <c r="B75" s="217" t="s">
        <v>1493</v>
      </c>
      <c r="C75" s="217" t="s">
        <v>1493</v>
      </c>
      <c r="D75" s="218" t="s">
        <v>1419</v>
      </c>
      <c r="E75" s="219">
        <v>94.4</v>
      </c>
      <c r="F75" s="221">
        <v>118</v>
      </c>
    </row>
    <row r="76" spans="1:6" s="119" customFormat="1" ht="21.75">
      <c r="A76" s="377" t="s">
        <v>1494</v>
      </c>
      <c r="B76" s="378"/>
      <c r="C76" s="378"/>
      <c r="D76" s="378"/>
      <c r="E76" s="378"/>
      <c r="F76" s="379"/>
    </row>
    <row r="77" spans="1:6">
      <c r="A77" s="220" t="s">
        <v>1414</v>
      </c>
      <c r="B77" s="217" t="s">
        <v>1495</v>
      </c>
      <c r="C77" s="217" t="s">
        <v>1495</v>
      </c>
      <c r="D77" s="218" t="s">
        <v>1417</v>
      </c>
      <c r="E77" s="219">
        <v>62.4</v>
      </c>
      <c r="F77" s="221">
        <v>78</v>
      </c>
    </row>
    <row r="78" spans="1:6">
      <c r="A78" s="220" t="s">
        <v>1414</v>
      </c>
      <c r="B78" s="217" t="s">
        <v>1495</v>
      </c>
      <c r="C78" s="217" t="s">
        <v>1495</v>
      </c>
      <c r="D78" s="218" t="s">
        <v>1419</v>
      </c>
      <c r="E78" s="219">
        <v>62.4</v>
      </c>
      <c r="F78" s="221">
        <v>78</v>
      </c>
    </row>
    <row r="79" spans="1:6">
      <c r="A79" s="220" t="s">
        <v>1414</v>
      </c>
      <c r="B79" s="217" t="s">
        <v>1496</v>
      </c>
      <c r="C79" s="217" t="s">
        <v>1496</v>
      </c>
      <c r="D79" s="218" t="s">
        <v>1417</v>
      </c>
      <c r="E79" s="219">
        <v>80.8</v>
      </c>
      <c r="F79" s="221">
        <v>101</v>
      </c>
    </row>
    <row r="80" spans="1:6">
      <c r="A80" s="220" t="s">
        <v>1414</v>
      </c>
      <c r="B80" s="217" t="s">
        <v>1496</v>
      </c>
      <c r="C80" s="217" t="s">
        <v>1496</v>
      </c>
      <c r="D80" s="218" t="s">
        <v>1419</v>
      </c>
      <c r="E80" s="219">
        <v>80.8</v>
      </c>
      <c r="F80" s="221">
        <v>101</v>
      </c>
    </row>
    <row r="81" spans="1:6">
      <c r="A81" s="220" t="s">
        <v>1414</v>
      </c>
      <c r="B81" s="222" t="s">
        <v>1497</v>
      </c>
      <c r="C81" s="222" t="s">
        <v>1497</v>
      </c>
      <c r="D81" s="218" t="s">
        <v>1417</v>
      </c>
      <c r="E81" s="219">
        <v>163.19999999999999</v>
      </c>
      <c r="F81" s="219">
        <v>204</v>
      </c>
    </row>
    <row r="82" spans="1:6">
      <c r="A82" s="223" t="s">
        <v>1414</v>
      </c>
      <c r="B82" s="222" t="s">
        <v>1497</v>
      </c>
      <c r="C82" s="222" t="s">
        <v>1497</v>
      </c>
      <c r="D82" s="218" t="s">
        <v>1419</v>
      </c>
      <c r="E82" s="219">
        <v>163.19999999999999</v>
      </c>
      <c r="F82" s="219">
        <v>204</v>
      </c>
    </row>
    <row r="83" spans="1:6">
      <c r="A83" s="220" t="s">
        <v>1414</v>
      </c>
      <c r="B83" s="217" t="s">
        <v>1498</v>
      </c>
      <c r="C83" s="217" t="s">
        <v>1498</v>
      </c>
      <c r="D83" s="218" t="s">
        <v>1417</v>
      </c>
      <c r="E83" s="219">
        <v>11.2</v>
      </c>
      <c r="F83" s="221">
        <v>14</v>
      </c>
    </row>
    <row r="84" spans="1:6">
      <c r="A84" s="220" t="s">
        <v>1414</v>
      </c>
      <c r="B84" s="217" t="s">
        <v>1498</v>
      </c>
      <c r="C84" s="217" t="s">
        <v>1498</v>
      </c>
      <c r="D84" s="218" t="s">
        <v>1419</v>
      </c>
      <c r="E84" s="219">
        <v>11.2</v>
      </c>
      <c r="F84" s="221">
        <v>14</v>
      </c>
    </row>
    <row r="85" spans="1:6">
      <c r="A85" s="220" t="s">
        <v>1414</v>
      </c>
      <c r="B85" s="217" t="s">
        <v>1499</v>
      </c>
      <c r="C85" s="217" t="s">
        <v>1499</v>
      </c>
      <c r="D85" s="218" t="s">
        <v>1417</v>
      </c>
      <c r="E85" s="219">
        <v>28.8</v>
      </c>
      <c r="F85" s="221">
        <v>36</v>
      </c>
    </row>
    <row r="86" spans="1:6">
      <c r="A86" s="220" t="s">
        <v>1414</v>
      </c>
      <c r="B86" s="217" t="s">
        <v>1499</v>
      </c>
      <c r="C86" s="217" t="s">
        <v>1499</v>
      </c>
      <c r="D86" s="218" t="s">
        <v>1419</v>
      </c>
      <c r="E86" s="219">
        <v>28.8</v>
      </c>
      <c r="F86" s="221">
        <v>36</v>
      </c>
    </row>
    <row r="87" spans="1:6">
      <c r="A87" s="220" t="s">
        <v>1414</v>
      </c>
      <c r="B87" s="217" t="s">
        <v>1500</v>
      </c>
      <c r="C87" s="217" t="s">
        <v>1500</v>
      </c>
      <c r="D87" s="218" t="s">
        <v>1417</v>
      </c>
      <c r="E87" s="219">
        <v>284</v>
      </c>
      <c r="F87" s="221">
        <v>355</v>
      </c>
    </row>
    <row r="88" spans="1:6">
      <c r="A88" s="220" t="s">
        <v>1414</v>
      </c>
      <c r="B88" s="217" t="s">
        <v>1500</v>
      </c>
      <c r="C88" s="217" t="s">
        <v>1500</v>
      </c>
      <c r="D88" s="218" t="s">
        <v>1419</v>
      </c>
      <c r="E88" s="219">
        <v>284</v>
      </c>
      <c r="F88" s="221">
        <v>355</v>
      </c>
    </row>
    <row r="89" spans="1:6">
      <c r="A89" s="220" t="s">
        <v>1414</v>
      </c>
      <c r="B89" s="217" t="s">
        <v>1501</v>
      </c>
      <c r="C89" s="217" t="s">
        <v>1501</v>
      </c>
      <c r="D89" s="218" t="s">
        <v>1417</v>
      </c>
      <c r="E89" s="219">
        <v>12</v>
      </c>
      <c r="F89" s="221">
        <v>15</v>
      </c>
    </row>
    <row r="90" spans="1:6">
      <c r="A90" s="220" t="s">
        <v>1414</v>
      </c>
      <c r="B90" s="217" t="s">
        <v>1502</v>
      </c>
      <c r="C90" s="217" t="s">
        <v>1502</v>
      </c>
      <c r="D90" s="218" t="s">
        <v>1419</v>
      </c>
      <c r="E90" s="219">
        <v>12</v>
      </c>
      <c r="F90" s="221">
        <v>15</v>
      </c>
    </row>
    <row r="91" spans="1:6">
      <c r="A91" s="220" t="s">
        <v>1414</v>
      </c>
      <c r="B91" s="217" t="s">
        <v>1503</v>
      </c>
      <c r="C91" s="217" t="s">
        <v>1503</v>
      </c>
      <c r="D91" s="218" t="s">
        <v>1417</v>
      </c>
      <c r="E91" s="219">
        <v>32.799999999999997</v>
      </c>
      <c r="F91" s="221">
        <v>41</v>
      </c>
    </row>
    <row r="92" spans="1:6">
      <c r="A92" s="220" t="s">
        <v>1414</v>
      </c>
      <c r="B92" s="217" t="s">
        <v>1504</v>
      </c>
      <c r="C92" s="217" t="s">
        <v>1504</v>
      </c>
      <c r="D92" s="218" t="s">
        <v>1419</v>
      </c>
      <c r="E92" s="219">
        <v>32.799999999999997</v>
      </c>
      <c r="F92" s="221">
        <v>41</v>
      </c>
    </row>
    <row r="93" spans="1:6">
      <c r="A93" s="220" t="s">
        <v>1414</v>
      </c>
      <c r="B93" s="217" t="s">
        <v>1505</v>
      </c>
      <c r="C93" s="217" t="s">
        <v>1505</v>
      </c>
      <c r="D93" s="218" t="s">
        <v>1417</v>
      </c>
      <c r="E93" s="219">
        <v>301.60000000000002</v>
      </c>
      <c r="F93" s="221">
        <v>377</v>
      </c>
    </row>
    <row r="94" spans="1:6">
      <c r="A94" s="220" t="s">
        <v>1414</v>
      </c>
      <c r="B94" s="217" t="s">
        <v>1506</v>
      </c>
      <c r="C94" s="217" t="s">
        <v>1506</v>
      </c>
      <c r="D94" s="218" t="s">
        <v>1419</v>
      </c>
      <c r="E94" s="219">
        <v>301.60000000000002</v>
      </c>
      <c r="F94" s="221">
        <v>377</v>
      </c>
    </row>
    <row r="95" spans="1:6">
      <c r="A95" s="220" t="s">
        <v>1414</v>
      </c>
      <c r="B95" s="217" t="s">
        <v>1507</v>
      </c>
      <c r="C95" s="217" t="s">
        <v>1507</v>
      </c>
      <c r="D95" s="218" t="s">
        <v>1417</v>
      </c>
      <c r="E95" s="219">
        <v>35.200000000000003</v>
      </c>
      <c r="F95" s="221">
        <v>44</v>
      </c>
    </row>
    <row r="96" spans="1:6">
      <c r="A96" s="220" t="s">
        <v>1414</v>
      </c>
      <c r="B96" s="217" t="s">
        <v>1507</v>
      </c>
      <c r="C96" s="217" t="s">
        <v>1507</v>
      </c>
      <c r="D96" s="218" t="s">
        <v>1419</v>
      </c>
      <c r="E96" s="219">
        <v>35.200000000000003</v>
      </c>
      <c r="F96" s="221">
        <v>44</v>
      </c>
    </row>
    <row r="97" spans="1:6">
      <c r="A97" s="220" t="s">
        <v>1414</v>
      </c>
      <c r="B97" s="217" t="s">
        <v>1508</v>
      </c>
      <c r="C97" s="217" t="s">
        <v>1508</v>
      </c>
      <c r="D97" s="218" t="s">
        <v>1417</v>
      </c>
      <c r="E97" s="219">
        <v>35.200000000000003</v>
      </c>
      <c r="F97" s="221">
        <v>44</v>
      </c>
    </row>
    <row r="98" spans="1:6">
      <c r="A98" s="220" t="s">
        <v>1414</v>
      </c>
      <c r="B98" s="217" t="s">
        <v>1508</v>
      </c>
      <c r="C98" s="217" t="s">
        <v>1508</v>
      </c>
      <c r="D98" s="218" t="s">
        <v>1419</v>
      </c>
      <c r="E98" s="219">
        <v>35.200000000000003</v>
      </c>
      <c r="F98" s="221">
        <v>44</v>
      </c>
    </row>
    <row r="99" spans="1:6">
      <c r="A99" s="220" t="s">
        <v>1414</v>
      </c>
      <c r="B99" s="217" t="s">
        <v>1509</v>
      </c>
      <c r="C99" s="217" t="s">
        <v>1509</v>
      </c>
      <c r="D99" s="218" t="s">
        <v>1417</v>
      </c>
      <c r="E99" s="219">
        <v>4</v>
      </c>
      <c r="F99" s="221">
        <v>5</v>
      </c>
    </row>
    <row r="100" spans="1:6">
      <c r="A100" s="220" t="s">
        <v>1414</v>
      </c>
      <c r="B100" s="217" t="s">
        <v>1509</v>
      </c>
      <c r="C100" s="217" t="s">
        <v>1509</v>
      </c>
      <c r="D100" s="218" t="s">
        <v>1419</v>
      </c>
      <c r="E100" s="219">
        <v>4</v>
      </c>
      <c r="F100" s="221">
        <v>5</v>
      </c>
    </row>
    <row r="101" spans="1:6">
      <c r="A101" s="220" t="s">
        <v>1414</v>
      </c>
      <c r="B101" s="217" t="s">
        <v>1510</v>
      </c>
      <c r="C101" s="217" t="s">
        <v>1510</v>
      </c>
      <c r="D101" s="218" t="s">
        <v>1417</v>
      </c>
      <c r="E101" s="219">
        <v>32.799999999999997</v>
      </c>
      <c r="F101" s="221">
        <v>41</v>
      </c>
    </row>
    <row r="102" spans="1:6">
      <c r="A102" s="220" t="s">
        <v>1414</v>
      </c>
      <c r="B102" s="217" t="s">
        <v>1510</v>
      </c>
      <c r="C102" s="217" t="s">
        <v>1510</v>
      </c>
      <c r="D102" s="218" t="s">
        <v>1419</v>
      </c>
      <c r="E102" s="219">
        <v>32.799999999999997</v>
      </c>
      <c r="F102" s="221">
        <v>41</v>
      </c>
    </row>
    <row r="103" spans="1:6" s="119" customFormat="1" ht="21.75">
      <c r="A103" s="377" t="s">
        <v>1511</v>
      </c>
      <c r="B103" s="378"/>
      <c r="C103" s="378"/>
      <c r="D103" s="378"/>
      <c r="E103" s="378"/>
      <c r="F103" s="379"/>
    </row>
    <row r="104" spans="1:6">
      <c r="A104" s="220" t="s">
        <v>1414</v>
      </c>
      <c r="B104" s="217" t="s">
        <v>1512</v>
      </c>
      <c r="C104" s="217" t="s">
        <v>1512</v>
      </c>
      <c r="D104" s="218" t="s">
        <v>1417</v>
      </c>
      <c r="E104" s="219">
        <v>83.2</v>
      </c>
      <c r="F104" s="221">
        <v>104</v>
      </c>
    </row>
    <row r="105" spans="1:6">
      <c r="A105" s="220" t="s">
        <v>1414</v>
      </c>
      <c r="B105" s="217" t="s">
        <v>1513</v>
      </c>
      <c r="C105" s="217" t="s">
        <v>1513</v>
      </c>
      <c r="D105" s="218" t="s">
        <v>1419</v>
      </c>
      <c r="E105" s="219">
        <v>83.2</v>
      </c>
      <c r="F105" s="221">
        <v>104</v>
      </c>
    </row>
    <row r="106" spans="1:6">
      <c r="A106" s="220" t="s">
        <v>1414</v>
      </c>
      <c r="B106" s="217" t="s">
        <v>1514</v>
      </c>
      <c r="C106" s="217" t="s">
        <v>1514</v>
      </c>
      <c r="D106" s="218" t="s">
        <v>1417</v>
      </c>
      <c r="E106" s="219">
        <v>50.4</v>
      </c>
      <c r="F106" s="221">
        <v>63</v>
      </c>
    </row>
    <row r="107" spans="1:6">
      <c r="A107" s="220" t="s">
        <v>1414</v>
      </c>
      <c r="B107" s="217" t="s">
        <v>1514</v>
      </c>
      <c r="C107" s="217" t="s">
        <v>1514</v>
      </c>
      <c r="D107" s="218" t="s">
        <v>1419</v>
      </c>
      <c r="E107" s="219">
        <v>50.4</v>
      </c>
      <c r="F107" s="221">
        <v>63</v>
      </c>
    </row>
    <row r="108" spans="1:6">
      <c r="A108" s="220" t="s">
        <v>1414</v>
      </c>
      <c r="B108" s="217" t="s">
        <v>1515</v>
      </c>
      <c r="C108" s="217" t="s">
        <v>1515</v>
      </c>
      <c r="D108" s="218" t="s">
        <v>1417</v>
      </c>
      <c r="E108" s="219">
        <v>83.2</v>
      </c>
      <c r="F108" s="221">
        <v>104</v>
      </c>
    </row>
    <row r="109" spans="1:6">
      <c r="A109" s="220" t="s">
        <v>1414</v>
      </c>
      <c r="B109" s="217" t="s">
        <v>1515</v>
      </c>
      <c r="C109" s="217" t="s">
        <v>1515</v>
      </c>
      <c r="D109" s="218" t="s">
        <v>1419</v>
      </c>
      <c r="E109" s="219">
        <v>83.2</v>
      </c>
      <c r="F109" s="221">
        <v>104</v>
      </c>
    </row>
    <row r="110" spans="1:6">
      <c r="A110" s="220" t="s">
        <v>1414</v>
      </c>
      <c r="B110" s="217" t="s">
        <v>1516</v>
      </c>
      <c r="C110" s="217" t="s">
        <v>1516</v>
      </c>
      <c r="D110" s="218" t="s">
        <v>1417</v>
      </c>
      <c r="E110" s="219">
        <v>48</v>
      </c>
      <c r="F110" s="221">
        <v>60</v>
      </c>
    </row>
    <row r="111" spans="1:6">
      <c r="A111" s="220" t="s">
        <v>1414</v>
      </c>
      <c r="B111" s="217" t="s">
        <v>1516</v>
      </c>
      <c r="C111" s="217" t="s">
        <v>1516</v>
      </c>
      <c r="D111" s="218" t="s">
        <v>1419</v>
      </c>
      <c r="E111" s="219">
        <v>48</v>
      </c>
      <c r="F111" s="221">
        <v>60</v>
      </c>
    </row>
    <row r="112" spans="1:6">
      <c r="A112" s="220"/>
      <c r="B112" s="217" t="s">
        <v>1517</v>
      </c>
      <c r="C112" s="217" t="s">
        <v>1517</v>
      </c>
      <c r="D112" s="218" t="s">
        <v>1417</v>
      </c>
      <c r="E112" s="219">
        <v>7</v>
      </c>
      <c r="F112" s="221">
        <v>9</v>
      </c>
    </row>
    <row r="113" spans="1:6">
      <c r="A113" s="220"/>
      <c r="B113" s="217" t="s">
        <v>1518</v>
      </c>
      <c r="C113" s="217" t="s">
        <v>1518</v>
      </c>
      <c r="D113" s="218" t="s">
        <v>1419</v>
      </c>
      <c r="E113" s="219">
        <v>7</v>
      </c>
      <c r="F113" s="221">
        <v>9</v>
      </c>
    </row>
    <row r="114" spans="1:6" s="119" customFormat="1" ht="21.75">
      <c r="A114" s="377" t="s">
        <v>1519</v>
      </c>
      <c r="B114" s="378"/>
      <c r="C114" s="378"/>
      <c r="D114" s="378"/>
      <c r="E114" s="378"/>
      <c r="F114" s="379"/>
    </row>
    <row r="115" spans="1:6">
      <c r="A115" s="220" t="s">
        <v>1414</v>
      </c>
      <c r="B115" s="217" t="s">
        <v>1520</v>
      </c>
      <c r="C115" s="217" t="s">
        <v>1520</v>
      </c>
      <c r="D115" s="219" t="s">
        <v>1417</v>
      </c>
      <c r="E115" s="219">
        <v>76.8</v>
      </c>
      <c r="F115" s="221">
        <v>96</v>
      </c>
    </row>
    <row r="116" spans="1:6">
      <c r="A116" s="220" t="s">
        <v>1414</v>
      </c>
      <c r="B116" s="217" t="s">
        <v>1521</v>
      </c>
      <c r="C116" s="217" t="s">
        <v>1521</v>
      </c>
      <c r="D116" s="219" t="s">
        <v>1419</v>
      </c>
      <c r="E116" s="219">
        <v>76.8</v>
      </c>
      <c r="F116" s="221">
        <v>96</v>
      </c>
    </row>
    <row r="117" spans="1:6">
      <c r="A117" s="220" t="s">
        <v>1414</v>
      </c>
      <c r="B117" s="217" t="s">
        <v>1522</v>
      </c>
      <c r="C117" s="217" t="s">
        <v>1522</v>
      </c>
      <c r="D117" s="219"/>
      <c r="E117" s="219">
        <v>62.4</v>
      </c>
      <c r="F117" s="221">
        <v>78</v>
      </c>
    </row>
    <row r="118" spans="1:6">
      <c r="A118" s="220" t="s">
        <v>1414</v>
      </c>
      <c r="B118" s="217" t="s">
        <v>1523</v>
      </c>
      <c r="C118" s="217" t="s">
        <v>1523</v>
      </c>
      <c r="D118" s="219"/>
      <c r="E118" s="219">
        <v>36.799999999999997</v>
      </c>
      <c r="F118" s="221">
        <v>46</v>
      </c>
    </row>
    <row r="119" spans="1:6">
      <c r="A119" s="220" t="s">
        <v>1414</v>
      </c>
      <c r="B119" s="217" t="s">
        <v>1524</v>
      </c>
      <c r="C119" s="217" t="s">
        <v>1524</v>
      </c>
      <c r="D119" s="219" t="s">
        <v>1417</v>
      </c>
      <c r="E119" s="219">
        <v>90.4</v>
      </c>
      <c r="F119" s="221">
        <v>113</v>
      </c>
    </row>
    <row r="120" spans="1:6">
      <c r="A120" s="220" t="s">
        <v>1414</v>
      </c>
      <c r="B120" s="217" t="s">
        <v>1525</v>
      </c>
      <c r="C120" s="217" t="s">
        <v>1525</v>
      </c>
      <c r="D120" s="219" t="s">
        <v>1419</v>
      </c>
      <c r="E120" s="219">
        <v>90.4</v>
      </c>
      <c r="F120" s="221">
        <v>113</v>
      </c>
    </row>
    <row r="121" spans="1:6" s="119" customFormat="1" ht="21.75">
      <c r="A121" s="377" t="s">
        <v>1526</v>
      </c>
      <c r="B121" s="378"/>
      <c r="C121" s="378"/>
      <c r="D121" s="378"/>
      <c r="E121" s="378"/>
      <c r="F121" s="379"/>
    </row>
    <row r="122" spans="1:6">
      <c r="A122" s="220" t="s">
        <v>1414</v>
      </c>
      <c r="B122" s="217" t="s">
        <v>1527</v>
      </c>
      <c r="C122" s="217" t="s">
        <v>1527</v>
      </c>
      <c r="D122" s="218" t="s">
        <v>1417</v>
      </c>
      <c r="E122" s="219">
        <v>28.8</v>
      </c>
      <c r="F122" s="221">
        <v>36</v>
      </c>
    </row>
    <row r="123" spans="1:6">
      <c r="A123" s="220" t="s">
        <v>1414</v>
      </c>
      <c r="B123" s="222" t="s">
        <v>1528</v>
      </c>
      <c r="C123" s="222" t="s">
        <v>1528</v>
      </c>
      <c r="D123" s="218"/>
      <c r="E123" s="219">
        <v>28.8</v>
      </c>
      <c r="F123" s="221">
        <v>36</v>
      </c>
    </row>
    <row r="124" spans="1:6">
      <c r="A124" s="220" t="s">
        <v>1414</v>
      </c>
      <c r="B124" s="217" t="s">
        <v>1529</v>
      </c>
      <c r="C124" s="217" t="s">
        <v>1529</v>
      </c>
      <c r="D124" s="219" t="s">
        <v>1417</v>
      </c>
      <c r="E124" s="219">
        <v>4.8</v>
      </c>
      <c r="F124" s="221">
        <v>6</v>
      </c>
    </row>
    <row r="125" spans="1:6" s="119" customFormat="1" ht="21.75">
      <c r="A125" s="377" t="s">
        <v>1530</v>
      </c>
      <c r="B125" s="378"/>
      <c r="C125" s="378"/>
      <c r="D125" s="378"/>
      <c r="E125" s="378"/>
      <c r="F125" s="379"/>
    </row>
    <row r="126" spans="1:6">
      <c r="A126" s="220" t="s">
        <v>1414</v>
      </c>
      <c r="B126" s="217" t="s">
        <v>1531</v>
      </c>
      <c r="C126" s="217" t="s">
        <v>1531</v>
      </c>
      <c r="D126" s="218"/>
      <c r="E126" s="224">
        <v>15.2</v>
      </c>
      <c r="F126" s="224">
        <v>19</v>
      </c>
    </row>
    <row r="127" spans="1:6">
      <c r="A127" s="220" t="s">
        <v>1414</v>
      </c>
      <c r="B127" s="217" t="s">
        <v>1532</v>
      </c>
      <c r="C127" s="217" t="s">
        <v>1532</v>
      </c>
      <c r="D127" s="218"/>
      <c r="E127" s="224">
        <v>15.2</v>
      </c>
      <c r="F127" s="224">
        <v>19</v>
      </c>
    </row>
    <row r="128" spans="1:6">
      <c r="A128" s="220" t="s">
        <v>1414</v>
      </c>
      <c r="B128" s="217" t="s">
        <v>1533</v>
      </c>
      <c r="C128" s="217" t="s">
        <v>1533</v>
      </c>
      <c r="D128" s="218"/>
      <c r="E128" s="224">
        <v>15.2</v>
      </c>
      <c r="F128" s="224">
        <v>19</v>
      </c>
    </row>
    <row r="129" spans="1:6" s="119" customFormat="1" ht="21.75">
      <c r="A129" s="377" t="s">
        <v>1530</v>
      </c>
      <c r="B129" s="378"/>
      <c r="C129" s="378"/>
      <c r="D129" s="378"/>
      <c r="E129" s="378"/>
      <c r="F129" s="379"/>
    </row>
    <row r="130" spans="1:6">
      <c r="A130" s="220" t="s">
        <v>1414</v>
      </c>
      <c r="B130" s="217" t="s">
        <v>1534</v>
      </c>
      <c r="C130" s="217" t="s">
        <v>1534</v>
      </c>
      <c r="D130" s="219" t="s">
        <v>1417</v>
      </c>
      <c r="E130" s="219">
        <v>61.6</v>
      </c>
      <c r="F130" s="221">
        <v>77</v>
      </c>
    </row>
    <row r="131" spans="1:6">
      <c r="A131" s="220" t="s">
        <v>1414</v>
      </c>
      <c r="B131" s="217" t="s">
        <v>1535</v>
      </c>
      <c r="C131" s="217" t="s">
        <v>1535</v>
      </c>
      <c r="D131" s="219" t="s">
        <v>1419</v>
      </c>
      <c r="E131" s="219">
        <v>61.6</v>
      </c>
      <c r="F131" s="221">
        <v>77</v>
      </c>
    </row>
    <row r="132" spans="1:6">
      <c r="A132" s="220" t="s">
        <v>1414</v>
      </c>
      <c r="B132" s="217" t="s">
        <v>1536</v>
      </c>
      <c r="C132" s="217" t="s">
        <v>1536</v>
      </c>
      <c r="D132" s="219" t="s">
        <v>1417</v>
      </c>
      <c r="E132" s="219">
        <v>94.4</v>
      </c>
      <c r="F132" s="221">
        <v>118</v>
      </c>
    </row>
    <row r="133" spans="1:6">
      <c r="A133" s="220" t="s">
        <v>1414</v>
      </c>
      <c r="B133" s="217" t="s">
        <v>1537</v>
      </c>
      <c r="C133" s="217" t="s">
        <v>1537</v>
      </c>
      <c r="D133" s="219" t="s">
        <v>1419</v>
      </c>
      <c r="E133" s="219">
        <v>94.4</v>
      </c>
      <c r="F133" s="221">
        <v>118</v>
      </c>
    </row>
    <row r="134" spans="1:6">
      <c r="A134" s="220" t="s">
        <v>1414</v>
      </c>
      <c r="B134" s="217" t="s">
        <v>1538</v>
      </c>
      <c r="C134" s="217" t="s">
        <v>1538</v>
      </c>
      <c r="D134" s="219" t="s">
        <v>1417</v>
      </c>
      <c r="E134" s="219">
        <v>68</v>
      </c>
      <c r="F134" s="221">
        <v>85</v>
      </c>
    </row>
    <row r="135" spans="1:6">
      <c r="A135" s="220" t="s">
        <v>1414</v>
      </c>
      <c r="B135" s="217" t="s">
        <v>1538</v>
      </c>
      <c r="C135" s="217" t="s">
        <v>1538</v>
      </c>
      <c r="D135" s="219" t="s">
        <v>1419</v>
      </c>
      <c r="E135" s="219">
        <v>68</v>
      </c>
      <c r="F135" s="221">
        <v>85</v>
      </c>
    </row>
    <row r="136" spans="1:6">
      <c r="A136" s="220" t="s">
        <v>1414</v>
      </c>
      <c r="B136" s="217" t="s">
        <v>1539</v>
      </c>
      <c r="C136" s="217" t="s">
        <v>1539</v>
      </c>
      <c r="D136" s="219" t="s">
        <v>1417</v>
      </c>
      <c r="E136" s="219">
        <v>104</v>
      </c>
      <c r="F136" s="219">
        <v>130</v>
      </c>
    </row>
    <row r="137" spans="1:6">
      <c r="A137" s="220" t="s">
        <v>1414</v>
      </c>
      <c r="B137" s="217" t="s">
        <v>1539</v>
      </c>
      <c r="C137" s="217" t="s">
        <v>1539</v>
      </c>
      <c r="D137" s="219" t="s">
        <v>1419</v>
      </c>
      <c r="E137" s="219">
        <v>104</v>
      </c>
      <c r="F137" s="219">
        <v>130</v>
      </c>
    </row>
    <row r="138" spans="1:6">
      <c r="A138" s="220" t="s">
        <v>1414</v>
      </c>
      <c r="B138" s="217" t="s">
        <v>1540</v>
      </c>
      <c r="C138" s="217" t="s">
        <v>1540</v>
      </c>
      <c r="D138" s="219" t="s">
        <v>1417</v>
      </c>
      <c r="E138" s="219">
        <v>84.8</v>
      </c>
      <c r="F138" s="219">
        <v>106</v>
      </c>
    </row>
    <row r="139" spans="1:6">
      <c r="A139" s="220" t="s">
        <v>1414</v>
      </c>
      <c r="B139" s="217" t="s">
        <v>1540</v>
      </c>
      <c r="C139" s="217" t="s">
        <v>1540</v>
      </c>
      <c r="D139" s="219" t="s">
        <v>1419</v>
      </c>
      <c r="E139" s="219">
        <v>84.8</v>
      </c>
      <c r="F139" s="219">
        <v>106</v>
      </c>
    </row>
    <row r="140" spans="1:6">
      <c r="A140" s="220" t="s">
        <v>1414</v>
      </c>
      <c r="B140" s="217" t="s">
        <v>1541</v>
      </c>
      <c r="C140" s="217" t="s">
        <v>1541</v>
      </c>
      <c r="D140" s="219" t="s">
        <v>1417</v>
      </c>
      <c r="E140" s="219">
        <v>114.4</v>
      </c>
      <c r="F140" s="219">
        <v>143</v>
      </c>
    </row>
    <row r="141" spans="1:6">
      <c r="A141" s="220" t="s">
        <v>1414</v>
      </c>
      <c r="B141" s="217" t="s">
        <v>1541</v>
      </c>
      <c r="C141" s="217" t="s">
        <v>1541</v>
      </c>
      <c r="D141" s="219" t="s">
        <v>1419</v>
      </c>
      <c r="E141" s="219">
        <v>114.4</v>
      </c>
      <c r="F141" s="219">
        <v>143</v>
      </c>
    </row>
    <row r="142" spans="1:6">
      <c r="A142" s="220" t="s">
        <v>1414</v>
      </c>
      <c r="B142" s="217" t="s">
        <v>1542</v>
      </c>
      <c r="C142" s="217" t="s">
        <v>1542</v>
      </c>
      <c r="D142" s="219" t="s">
        <v>1417</v>
      </c>
      <c r="E142" s="219">
        <v>93.6</v>
      </c>
      <c r="F142" s="219">
        <v>117</v>
      </c>
    </row>
    <row r="143" spans="1:6">
      <c r="A143" s="220" t="s">
        <v>1414</v>
      </c>
      <c r="B143" s="217" t="s">
        <v>1542</v>
      </c>
      <c r="C143" s="217" t="s">
        <v>1542</v>
      </c>
      <c r="D143" s="219" t="s">
        <v>1419</v>
      </c>
      <c r="E143" s="219">
        <v>93.6</v>
      </c>
      <c r="F143" s="219">
        <v>117</v>
      </c>
    </row>
    <row r="144" spans="1:6">
      <c r="A144" s="220" t="s">
        <v>1414</v>
      </c>
      <c r="B144" s="217" t="s">
        <v>1543</v>
      </c>
      <c r="C144" s="217" t="s">
        <v>1543</v>
      </c>
      <c r="D144" s="219" t="s">
        <v>1417</v>
      </c>
      <c r="E144" s="219">
        <v>61.6</v>
      </c>
      <c r="F144" s="219">
        <v>77</v>
      </c>
    </row>
    <row r="145" spans="1:6">
      <c r="A145" s="220" t="s">
        <v>1414</v>
      </c>
      <c r="B145" s="217" t="s">
        <v>1543</v>
      </c>
      <c r="C145" s="217" t="s">
        <v>1543</v>
      </c>
      <c r="D145" s="219" t="s">
        <v>1419</v>
      </c>
      <c r="E145" s="219">
        <v>61.6</v>
      </c>
      <c r="F145" s="219">
        <v>77</v>
      </c>
    </row>
    <row r="146" spans="1:6">
      <c r="A146" s="220" t="s">
        <v>1414</v>
      </c>
      <c r="B146" s="217" t="s">
        <v>1544</v>
      </c>
      <c r="C146" s="217" t="s">
        <v>1544</v>
      </c>
      <c r="D146" s="219" t="s">
        <v>1417</v>
      </c>
      <c r="E146" s="219">
        <v>93.6</v>
      </c>
      <c r="F146" s="219">
        <v>117</v>
      </c>
    </row>
    <row r="147" spans="1:6">
      <c r="A147" s="220" t="s">
        <v>1414</v>
      </c>
      <c r="B147" s="217" t="s">
        <v>1544</v>
      </c>
      <c r="C147" s="217" t="s">
        <v>1544</v>
      </c>
      <c r="D147" s="219" t="s">
        <v>1419</v>
      </c>
      <c r="E147" s="219">
        <v>93.6</v>
      </c>
      <c r="F147" s="219">
        <v>117</v>
      </c>
    </row>
    <row r="148" spans="1:6">
      <c r="A148" s="220" t="s">
        <v>1414</v>
      </c>
      <c r="B148" s="217" t="s">
        <v>1545</v>
      </c>
      <c r="C148" s="217" t="s">
        <v>1545</v>
      </c>
      <c r="D148" s="219" t="s">
        <v>1417</v>
      </c>
      <c r="E148" s="219">
        <v>104</v>
      </c>
      <c r="F148" s="219">
        <v>130</v>
      </c>
    </row>
    <row r="149" spans="1:6">
      <c r="A149" s="220" t="s">
        <v>1414</v>
      </c>
      <c r="B149" s="217" t="s">
        <v>1545</v>
      </c>
      <c r="C149" s="217" t="s">
        <v>1545</v>
      </c>
      <c r="D149" s="219" t="s">
        <v>1419</v>
      </c>
      <c r="E149" s="219">
        <v>104</v>
      </c>
      <c r="F149" s="219">
        <v>130</v>
      </c>
    </row>
    <row r="150" spans="1:6">
      <c r="A150" s="220" t="s">
        <v>1414</v>
      </c>
      <c r="B150" s="217" t="s">
        <v>1546</v>
      </c>
      <c r="C150" s="217" t="s">
        <v>1546</v>
      </c>
      <c r="D150" s="219" t="s">
        <v>1417</v>
      </c>
      <c r="E150" s="219">
        <v>77.599999999999994</v>
      </c>
      <c r="F150" s="219">
        <v>97</v>
      </c>
    </row>
    <row r="151" spans="1:6">
      <c r="A151" s="220" t="s">
        <v>1414</v>
      </c>
      <c r="B151" s="217" t="s">
        <v>1546</v>
      </c>
      <c r="C151" s="217" t="s">
        <v>1546</v>
      </c>
      <c r="D151" s="219" t="s">
        <v>1419</v>
      </c>
      <c r="E151" s="219">
        <v>77.599999999999994</v>
      </c>
      <c r="F151" s="219">
        <v>97</v>
      </c>
    </row>
    <row r="152" spans="1:6">
      <c r="A152" s="220" t="s">
        <v>1414</v>
      </c>
      <c r="B152" s="217" t="s">
        <v>1547</v>
      </c>
      <c r="C152" s="217" t="s">
        <v>1547</v>
      </c>
      <c r="D152" s="219" t="s">
        <v>1417</v>
      </c>
      <c r="E152" s="219">
        <v>102.4</v>
      </c>
      <c r="F152" s="219">
        <v>128</v>
      </c>
    </row>
    <row r="153" spans="1:6">
      <c r="A153" s="220" t="s">
        <v>1414</v>
      </c>
      <c r="B153" s="217" t="s">
        <v>1547</v>
      </c>
      <c r="C153" s="217" t="s">
        <v>1547</v>
      </c>
      <c r="D153" s="219" t="s">
        <v>1419</v>
      </c>
      <c r="E153" s="219">
        <v>102.4</v>
      </c>
      <c r="F153" s="219">
        <v>128</v>
      </c>
    </row>
    <row r="154" spans="1:6">
      <c r="A154" s="220" t="s">
        <v>1414</v>
      </c>
      <c r="B154" s="225" t="s">
        <v>1548</v>
      </c>
      <c r="C154" s="225" t="s">
        <v>1548</v>
      </c>
      <c r="D154" s="219" t="s">
        <v>1549</v>
      </c>
      <c r="E154" s="219">
        <v>43.2</v>
      </c>
      <c r="F154" s="219">
        <v>54</v>
      </c>
    </row>
    <row r="155" spans="1:6">
      <c r="A155" s="220" t="s">
        <v>1414</v>
      </c>
      <c r="B155" s="225" t="s">
        <v>1550</v>
      </c>
      <c r="C155" s="225" t="s">
        <v>1550</v>
      </c>
      <c r="D155" s="219" t="s">
        <v>1551</v>
      </c>
      <c r="E155" s="219">
        <v>47.2</v>
      </c>
      <c r="F155" s="219">
        <v>59</v>
      </c>
    </row>
    <row r="156" spans="1:6" s="119" customFormat="1" ht="21.75">
      <c r="A156" s="377" t="s">
        <v>1552</v>
      </c>
      <c r="B156" s="378"/>
      <c r="C156" s="378"/>
      <c r="D156" s="378"/>
      <c r="E156" s="378"/>
      <c r="F156" s="379"/>
    </row>
    <row r="157" spans="1:6">
      <c r="A157" s="220" t="s">
        <v>1414</v>
      </c>
      <c r="B157" s="217" t="s">
        <v>1553</v>
      </c>
      <c r="C157" s="217" t="s">
        <v>1553</v>
      </c>
      <c r="D157" s="219" t="s">
        <v>1417</v>
      </c>
      <c r="E157" s="219">
        <v>44</v>
      </c>
      <c r="F157" s="221">
        <v>55</v>
      </c>
    </row>
    <row r="158" spans="1:6">
      <c r="A158" s="220" t="s">
        <v>1414</v>
      </c>
      <c r="B158" s="217" t="s">
        <v>1554</v>
      </c>
      <c r="C158" s="217" t="s">
        <v>1554</v>
      </c>
      <c r="D158" s="219" t="s">
        <v>1419</v>
      </c>
      <c r="E158" s="219">
        <v>44</v>
      </c>
      <c r="F158" s="221">
        <v>55</v>
      </c>
    </row>
    <row r="159" spans="1:6">
      <c r="A159" s="220" t="s">
        <v>1414</v>
      </c>
      <c r="B159" s="217" t="s">
        <v>1555</v>
      </c>
      <c r="C159" s="217" t="s">
        <v>1555</v>
      </c>
      <c r="D159" s="218" t="s">
        <v>1417</v>
      </c>
      <c r="E159" s="219">
        <v>116</v>
      </c>
      <c r="F159" s="221">
        <v>145</v>
      </c>
    </row>
    <row r="160" spans="1:6">
      <c r="A160" s="220" t="s">
        <v>1414</v>
      </c>
      <c r="B160" s="217" t="s">
        <v>1555</v>
      </c>
      <c r="C160" s="217" t="s">
        <v>1555</v>
      </c>
      <c r="D160" s="218" t="s">
        <v>1419</v>
      </c>
      <c r="E160" s="219">
        <v>116</v>
      </c>
      <c r="F160" s="221">
        <v>145</v>
      </c>
    </row>
    <row r="161" spans="1:6">
      <c r="A161" s="220" t="s">
        <v>1414</v>
      </c>
      <c r="B161" s="217" t="s">
        <v>1556</v>
      </c>
      <c r="C161" s="217" t="s">
        <v>1556</v>
      </c>
      <c r="D161" s="218" t="s">
        <v>1417</v>
      </c>
      <c r="E161" s="219">
        <v>151.19999999999999</v>
      </c>
      <c r="F161" s="221">
        <v>189</v>
      </c>
    </row>
    <row r="162" spans="1:6">
      <c r="A162" s="220" t="s">
        <v>1414</v>
      </c>
      <c r="B162" s="217" t="s">
        <v>1556</v>
      </c>
      <c r="C162" s="217" t="s">
        <v>1556</v>
      </c>
      <c r="D162" s="218" t="s">
        <v>1419</v>
      </c>
      <c r="E162" s="219">
        <v>151.19999999999999</v>
      </c>
      <c r="F162" s="221">
        <v>189</v>
      </c>
    </row>
    <row r="163" spans="1:6">
      <c r="A163" s="220" t="s">
        <v>1414</v>
      </c>
      <c r="B163" s="217" t="s">
        <v>1557</v>
      </c>
      <c r="C163" s="217" t="s">
        <v>1557</v>
      </c>
      <c r="D163" s="218" t="s">
        <v>1417</v>
      </c>
      <c r="E163" s="219">
        <v>129.6</v>
      </c>
      <c r="F163" s="221">
        <v>162</v>
      </c>
    </row>
    <row r="164" spans="1:6">
      <c r="A164" s="220" t="s">
        <v>1414</v>
      </c>
      <c r="B164" s="217" t="s">
        <v>1557</v>
      </c>
      <c r="C164" s="217" t="s">
        <v>1557</v>
      </c>
      <c r="D164" s="218" t="s">
        <v>1419</v>
      </c>
      <c r="E164" s="219">
        <v>129.6</v>
      </c>
      <c r="F164" s="221">
        <v>162</v>
      </c>
    </row>
    <row r="165" spans="1:6" s="119" customFormat="1" ht="21.75">
      <c r="A165" s="377" t="s">
        <v>1558</v>
      </c>
      <c r="B165" s="378"/>
      <c r="C165" s="378"/>
      <c r="D165" s="378"/>
      <c r="E165" s="378"/>
      <c r="F165" s="379"/>
    </row>
    <row r="166" spans="1:6">
      <c r="A166" s="220" t="s">
        <v>1414</v>
      </c>
      <c r="B166" s="217" t="s">
        <v>1559</v>
      </c>
      <c r="C166" s="217" t="s">
        <v>1559</v>
      </c>
      <c r="D166" s="219" t="s">
        <v>1417</v>
      </c>
      <c r="E166" s="219">
        <v>162.4</v>
      </c>
      <c r="F166" s="221">
        <v>203</v>
      </c>
    </row>
    <row r="167" spans="1:6">
      <c r="A167" s="220" t="s">
        <v>1414</v>
      </c>
      <c r="B167" s="217" t="s">
        <v>1559</v>
      </c>
      <c r="C167" s="217" t="s">
        <v>1559</v>
      </c>
      <c r="D167" s="219" t="s">
        <v>1419</v>
      </c>
      <c r="E167" s="219">
        <v>162.4</v>
      </c>
      <c r="F167" s="221">
        <v>203</v>
      </c>
    </row>
    <row r="168" spans="1:6" s="119" customFormat="1" ht="21.75">
      <c r="A168" s="377" t="s">
        <v>1560</v>
      </c>
      <c r="B168" s="378"/>
      <c r="C168" s="378"/>
      <c r="D168" s="378"/>
      <c r="E168" s="378"/>
      <c r="F168" s="379"/>
    </row>
    <row r="169" spans="1:6">
      <c r="A169" s="220" t="s">
        <v>1414</v>
      </c>
      <c r="B169" s="217" t="s">
        <v>1561</v>
      </c>
      <c r="C169" s="217" t="s">
        <v>1561</v>
      </c>
      <c r="D169" s="219" t="s">
        <v>1417</v>
      </c>
      <c r="E169" s="219">
        <v>28.8</v>
      </c>
      <c r="F169" s="221">
        <v>36</v>
      </c>
    </row>
    <row r="170" spans="1:6">
      <c r="A170" s="220" t="s">
        <v>1414</v>
      </c>
      <c r="B170" s="217" t="s">
        <v>1561</v>
      </c>
      <c r="C170" s="217" t="s">
        <v>1561</v>
      </c>
      <c r="D170" s="219" t="s">
        <v>1419</v>
      </c>
      <c r="E170" s="219">
        <v>28.8</v>
      </c>
      <c r="F170" s="221">
        <v>36</v>
      </c>
    </row>
    <row r="171" spans="1:6">
      <c r="A171" s="226"/>
    </row>
  </sheetData>
  <sheetProtection algorithmName="SHA-512" hashValue="ZHc7VhYyZVinau7StyToN5nnB0YChgR2YSlyHkaKEXnKmFDSSHWpR4GYytOE2V3z01UlhCT7rlWtPPK7UV/bfw==" saltValue="w05Liw1WKe5Igh92CaXDwQ==" spinCount="100000" sheet="1" objects="1" scenarios="1"/>
  <mergeCells count="15">
    <mergeCell ref="A60:F60"/>
    <mergeCell ref="A3:F3"/>
    <mergeCell ref="A34:F34"/>
    <mergeCell ref="A45:F45"/>
    <mergeCell ref="A50:F50"/>
    <mergeCell ref="A55:F55"/>
    <mergeCell ref="A156:F156"/>
    <mergeCell ref="A165:F165"/>
    <mergeCell ref="A168:F168"/>
    <mergeCell ref="A76:F76"/>
    <mergeCell ref="A103:F103"/>
    <mergeCell ref="A114:F114"/>
    <mergeCell ref="A121:F121"/>
    <mergeCell ref="A125:F125"/>
    <mergeCell ref="A129:F129"/>
  </mergeCells>
  <hyperlinks>
    <hyperlink ref="A35" r:id="rId1" xr:uid="{37100E15-97BC-4176-996C-7EFA8F8276C5}"/>
    <hyperlink ref="A36" r:id="rId2" xr:uid="{D3F2EDF6-9228-4BC4-9F69-EEA9CDD192B2}"/>
    <hyperlink ref="A37" r:id="rId3" xr:uid="{F45163E2-0DB4-47A6-8200-6CC9A3024844}"/>
    <hyperlink ref="A38" r:id="rId4" xr:uid="{6EA3B57F-4DDD-45AA-AA2C-240F0E0F3D26}"/>
    <hyperlink ref="A39" r:id="rId5" xr:uid="{F3DD9FFD-1549-4278-AAB2-93E2C28F8B02}"/>
    <hyperlink ref="A40" r:id="rId6" xr:uid="{45AA1703-BF99-460B-94B4-6BE2C3612B6D}"/>
    <hyperlink ref="A41" r:id="rId7" xr:uid="{E7447843-2FBF-4A8D-8C4B-73706ADDA961}"/>
    <hyperlink ref="A42" r:id="rId8" xr:uid="{95F5353B-9C24-412A-9A06-F568205FFE50}"/>
    <hyperlink ref="A43" r:id="rId9" xr:uid="{1367C7B8-E3B5-4612-86DA-62D4C6965639}"/>
    <hyperlink ref="A44" r:id="rId10" xr:uid="{CC6BF980-3759-48C8-8CA5-8F7F38E7561C}"/>
    <hyperlink ref="A46" r:id="rId11" xr:uid="{0ABD9924-ABBF-4238-8BE4-DA5D97458852}"/>
    <hyperlink ref="A47" r:id="rId12" xr:uid="{EB997B75-5479-41E3-8848-62C3E64AE8B7}"/>
    <hyperlink ref="A48" r:id="rId13" xr:uid="{7050D849-87B8-4DF2-ABF5-BF405F7D055D}"/>
    <hyperlink ref="A49" r:id="rId14" xr:uid="{2F9A1273-35DC-4BBA-B05B-504044CDBEBB}"/>
    <hyperlink ref="A51" r:id="rId15" xr:uid="{5AC48D82-F069-4A1D-A177-8D622DF36CA8}"/>
    <hyperlink ref="A52" r:id="rId16" xr:uid="{BD0BEE76-CAD5-457A-AD5B-9BCD62815EBE}"/>
    <hyperlink ref="A53" r:id="rId17" xr:uid="{7ACE23B7-1D18-4F7E-9DDE-3A60DF4C15CA}"/>
    <hyperlink ref="A54" r:id="rId18" xr:uid="{CAF5582F-F6BA-4F56-918E-737614635460}"/>
    <hyperlink ref="A56" r:id="rId19" xr:uid="{0ADB04C0-345B-41BB-90C9-68972D7BAE79}"/>
    <hyperlink ref="A57" r:id="rId20" xr:uid="{E89C235B-0AEC-4480-A972-6434B3C36792}"/>
    <hyperlink ref="A58" r:id="rId21" xr:uid="{545FAF27-D3FB-45BE-B809-A5B5042B1B60}"/>
    <hyperlink ref="A59" r:id="rId22" xr:uid="{316AD6EF-336B-4A69-9C7B-397AD6A6A7C8}"/>
    <hyperlink ref="A61" r:id="rId23" xr:uid="{D9114F56-4B33-4637-8118-572167E56827}"/>
    <hyperlink ref="A62" r:id="rId24" xr:uid="{E625E70A-36A0-40E4-9515-42E06A3923E5}"/>
    <hyperlink ref="A63" r:id="rId25" xr:uid="{447EED3D-FA0A-4442-ADB3-0150E3D908AF}"/>
    <hyperlink ref="A64" r:id="rId26" xr:uid="{A04FFAC8-E001-4CB0-9B94-EFD0FD6424BB}"/>
    <hyperlink ref="A65" r:id="rId27" xr:uid="{8674794B-CC89-47E9-B6D7-330083327046}"/>
    <hyperlink ref="A66" r:id="rId28" xr:uid="{06B40413-AEA1-489C-BB82-3DBA52E5ED02}"/>
    <hyperlink ref="A67" r:id="rId29" xr:uid="{4A8E2880-8D26-4EEB-A28E-35006F7692F1}"/>
    <hyperlink ref="A68" r:id="rId30" xr:uid="{FAAA3927-EA2A-48BA-9011-108CE2AFDDF1}"/>
    <hyperlink ref="A69" r:id="rId31" xr:uid="{31DA8153-8C6E-43D9-8213-DB311069044D}"/>
    <hyperlink ref="A70" r:id="rId32" xr:uid="{A0D8207C-FDF7-4196-A45D-66D0E692C876}"/>
    <hyperlink ref="A71" r:id="rId33" xr:uid="{68856804-887C-47C4-A00D-04402C5CB1E2}"/>
    <hyperlink ref="A72" r:id="rId34" xr:uid="{A9D91A4A-D5A7-4A5A-B3EB-A7314FBD7162}"/>
    <hyperlink ref="A73" r:id="rId35" xr:uid="{925D9D35-85A5-4045-80AC-5E1F3E476678}"/>
    <hyperlink ref="A74" r:id="rId36" xr:uid="{70C6CBBF-7962-4B13-8486-81EF3887E4C6}"/>
    <hyperlink ref="A75" r:id="rId37" xr:uid="{02671D22-DF08-4B3E-B8B5-B3D467561807}"/>
    <hyperlink ref="A77" r:id="rId38" xr:uid="{A017699F-286A-4D51-A678-03F8AE55ADB6}"/>
    <hyperlink ref="A78" r:id="rId39" xr:uid="{365C6A96-2A48-4281-AB16-C46B1418B201}"/>
    <hyperlink ref="A79" r:id="rId40" xr:uid="{4E34ACEE-A7B9-4836-A2AE-293067878F2D}"/>
    <hyperlink ref="A80" r:id="rId41" xr:uid="{E7754A4D-8EB2-4710-B657-D7EB0B798878}"/>
    <hyperlink ref="A81" r:id="rId42" xr:uid="{2C94E8C8-DE99-4843-9007-258C9A5CA62A}"/>
    <hyperlink ref="A82" r:id="rId43" xr:uid="{46D1DBCB-CA2F-486B-BDC9-605FCFA18B7B}"/>
    <hyperlink ref="A83" r:id="rId44" xr:uid="{D9FC5DC6-C161-40DF-AFC5-59B6289CFD3D}"/>
    <hyperlink ref="A84" r:id="rId45" xr:uid="{452053B9-B09B-4663-AB2D-71C2115BC9AE}"/>
    <hyperlink ref="A85" r:id="rId46" xr:uid="{664DE3EA-F874-4B39-87B5-5D0AB7164DBB}"/>
    <hyperlink ref="A86" r:id="rId47" xr:uid="{8FD4E815-79A7-4513-B9F5-47642E78834D}"/>
    <hyperlink ref="A87" r:id="rId48" xr:uid="{FF1835F3-1B48-47C4-84F3-7007121EA12D}"/>
    <hyperlink ref="A88" r:id="rId49" xr:uid="{D753685B-DFBA-4A15-AE9D-CE88A1CD4C85}"/>
    <hyperlink ref="A89" r:id="rId50" xr:uid="{1755E893-B971-4192-9692-C975B2505B7E}"/>
    <hyperlink ref="A90" r:id="rId51" xr:uid="{9B966D5E-F2C0-4EF2-98DC-5AC04F42605E}"/>
    <hyperlink ref="A91" r:id="rId52" xr:uid="{616AE490-5624-4815-8507-AE885668E8D9}"/>
    <hyperlink ref="A92" r:id="rId53" xr:uid="{2D1EA227-A7CC-40A0-BB84-6D207A334001}"/>
    <hyperlink ref="A93" r:id="rId54" xr:uid="{83D57CB5-9A54-46B6-8C13-9003FB5A38F3}"/>
    <hyperlink ref="A94" r:id="rId55" xr:uid="{A583DCBF-C0EF-4DB6-B1D7-DF5D44764341}"/>
    <hyperlink ref="A95" r:id="rId56" xr:uid="{21AE31C9-7F14-4AC4-BB2B-8F92B39740A3}"/>
    <hyperlink ref="A96" r:id="rId57" xr:uid="{E7F454F6-8162-4879-A2BD-E0B81BF8E8A4}"/>
    <hyperlink ref="A97" r:id="rId58" xr:uid="{479C0588-2CF5-48FC-96B7-5B3699D18447}"/>
    <hyperlink ref="A98" r:id="rId59" xr:uid="{55A4D1F0-FCEC-475B-B758-96338B83D09E}"/>
    <hyperlink ref="A99" r:id="rId60" xr:uid="{988FB1F5-E111-46A1-8E1B-0E0D3203CD46}"/>
    <hyperlink ref="A100" r:id="rId61" xr:uid="{B701720B-3A28-4684-9BB3-B66F437151C5}"/>
    <hyperlink ref="A101" r:id="rId62" xr:uid="{0F573B8C-739B-4829-A192-31757240666E}"/>
    <hyperlink ref="A102" r:id="rId63" xr:uid="{45AB636E-A1D3-45FA-8543-27FC1836631C}"/>
    <hyperlink ref="A104" r:id="rId64" xr:uid="{B940C206-2411-408F-9D09-79212A34AFE2}"/>
    <hyperlink ref="A105" r:id="rId65" xr:uid="{A7EDC2F2-65C6-4E10-9402-72725A146223}"/>
    <hyperlink ref="A106" r:id="rId66" xr:uid="{B3884A02-69D3-4D0A-BF44-ED3BE10913C7}"/>
    <hyperlink ref="A107" r:id="rId67" xr:uid="{4D8E5647-D91C-43BF-9C45-7C089E271BF8}"/>
    <hyperlink ref="A108" r:id="rId68" xr:uid="{3DB24301-65A7-4788-ADD7-32F52AA17D0C}"/>
    <hyperlink ref="A109" r:id="rId69" xr:uid="{1E665A6E-17FB-4A12-ABA0-939AB6676D73}"/>
    <hyperlink ref="A110" r:id="rId70" xr:uid="{B2AE379A-1AA1-4145-BA63-685A5EF95238}"/>
    <hyperlink ref="A111" r:id="rId71" xr:uid="{91FC68FA-2BC2-4EF7-B89B-B9CC2B0346E0}"/>
    <hyperlink ref="A115" r:id="rId72" xr:uid="{C47EEDDF-E80A-41B7-A7B4-A69B4F1E6CB4}"/>
    <hyperlink ref="A116" r:id="rId73" xr:uid="{566FBA16-58F3-4F0F-8217-FE6101EC876D}"/>
    <hyperlink ref="A117" r:id="rId74" xr:uid="{969FEC2B-0D9A-4E5D-8D19-BAB7482F6728}"/>
    <hyperlink ref="A118" r:id="rId75" xr:uid="{295F7D7A-4CAD-4EBC-BC98-D1B6F71246BF}"/>
    <hyperlink ref="A119" r:id="rId76" xr:uid="{4356A7FF-0DD4-4269-AECD-34ACC2A185B6}"/>
    <hyperlink ref="A120" r:id="rId77" xr:uid="{A7EF21F1-9869-456B-97DD-98101D3A296A}"/>
    <hyperlink ref="A122" r:id="rId78" xr:uid="{05369B25-DDAB-42F7-A322-8FEC5AC419C7}"/>
    <hyperlink ref="A123" r:id="rId79" xr:uid="{560A8188-FB38-465A-A054-FD3A073FD51F}"/>
    <hyperlink ref="A124" r:id="rId80" xr:uid="{A0256D58-B32F-4420-9A2B-681C54788478}"/>
    <hyperlink ref="A126" r:id="rId81" xr:uid="{F9776EE0-7D6A-494D-8071-83443C3E05DC}"/>
    <hyperlink ref="A127" r:id="rId82" xr:uid="{E6D40EF8-752C-4874-9541-FDA385E75EE2}"/>
    <hyperlink ref="A128" r:id="rId83" xr:uid="{638A0D4B-8517-4438-A29E-900133EC8BC9}"/>
    <hyperlink ref="A130" r:id="rId84" xr:uid="{61FF7EC6-7A1E-45AC-959A-FD7647C41128}"/>
    <hyperlink ref="A131" r:id="rId85" xr:uid="{F441E548-3361-4505-B1B1-F98E496D2DD2}"/>
    <hyperlink ref="A132" r:id="rId86" xr:uid="{E5907A4F-4010-4112-8160-FBBAA07CC1BE}"/>
    <hyperlink ref="A133" r:id="rId87" xr:uid="{5CC51D0D-7EFC-4F1A-997C-718AE5F83248}"/>
    <hyperlink ref="A134" r:id="rId88" xr:uid="{47B60E46-9E93-4BDC-84D1-0043165AB239}"/>
    <hyperlink ref="A135" r:id="rId89" xr:uid="{05BD4D5E-685F-4AAB-9247-D4673DB1AEA9}"/>
    <hyperlink ref="A136" r:id="rId90" xr:uid="{85B53F36-CB8E-41F6-9181-EFDA2E469ADD}"/>
    <hyperlink ref="A137" r:id="rId91" xr:uid="{86A4FDE9-AED3-4ECB-865E-C4BDC5F9AC96}"/>
    <hyperlink ref="A138" r:id="rId92" xr:uid="{E201991B-8389-4BBC-AD13-ABBDB9E98F09}"/>
    <hyperlink ref="A139" r:id="rId93" xr:uid="{31DB1C72-4C5D-49C5-8F59-885DCBEA0041}"/>
    <hyperlink ref="A140" r:id="rId94" xr:uid="{FC0E75CF-33C6-4CFC-96C3-3BB263954E86}"/>
    <hyperlink ref="A141" r:id="rId95" xr:uid="{CE4DEE0D-CBF1-479A-8EFE-8482FA66517D}"/>
    <hyperlink ref="A142" r:id="rId96" xr:uid="{BE91F7F4-11E4-4971-95CA-A15CBAF31D35}"/>
    <hyperlink ref="A143" r:id="rId97" xr:uid="{2FAF2A8D-9686-4690-90A1-AFA4B6CFFC93}"/>
    <hyperlink ref="A144" r:id="rId98" xr:uid="{A778EBA2-A86B-4FFD-AA9D-5BEC4E0BEC03}"/>
    <hyperlink ref="A145" r:id="rId99" xr:uid="{13C50D3A-907E-4235-9865-AFDB013806A4}"/>
    <hyperlink ref="A146" r:id="rId100" xr:uid="{2673A8FD-BECE-42CB-9307-B3F8BF7A1EC0}"/>
    <hyperlink ref="A147" r:id="rId101" xr:uid="{3BC777D5-5FD8-41D0-9E93-9CCA5B575122}"/>
    <hyperlink ref="A148" r:id="rId102" xr:uid="{33C9E804-8CE2-418F-8DE3-9B13136DD3AA}"/>
    <hyperlink ref="A149" r:id="rId103" xr:uid="{E99C559A-87BE-4DFA-9013-9E594661F471}"/>
    <hyperlink ref="A150" r:id="rId104" xr:uid="{15535925-4B85-46CB-94E7-09C3587F62A4}"/>
    <hyperlink ref="A151" r:id="rId105" xr:uid="{47A132A2-ED56-46AB-8BCF-2904BDF9951E}"/>
    <hyperlink ref="A152" r:id="rId106" xr:uid="{084C6237-2D00-493E-8253-F3AD45E7175F}"/>
    <hyperlink ref="A153" r:id="rId107" xr:uid="{E17C207A-2907-4CFB-873E-042B5C2647F5}"/>
    <hyperlink ref="A154" r:id="rId108" xr:uid="{E9E2E44B-42D5-4BBD-811A-0F4AEE6C6A62}"/>
    <hyperlink ref="A155" r:id="rId109" xr:uid="{5C5709E6-DAEC-49DB-AC59-A242968D355A}"/>
    <hyperlink ref="A157" r:id="rId110" xr:uid="{4B92298C-6339-4526-822A-94EA338A15AD}"/>
    <hyperlink ref="A158" r:id="rId111" xr:uid="{1217CCC0-1A51-47D2-804A-024BA3CDC9A4}"/>
    <hyperlink ref="A159" r:id="rId112" xr:uid="{660FB7D2-CBB3-414F-8D28-A2C891747FD4}"/>
    <hyperlink ref="A160" r:id="rId113" xr:uid="{A2C266F5-6CBE-4CE0-B93A-964E606383DB}"/>
    <hyperlink ref="A161" r:id="rId114" xr:uid="{4DC18CEB-B87F-4384-BC88-908FD80FA2E9}"/>
    <hyperlink ref="A162" r:id="rId115" xr:uid="{DE48FC57-E8D5-47A4-8F2E-0E0BFEF21B67}"/>
    <hyperlink ref="A163" r:id="rId116" xr:uid="{298911AD-74BD-47F9-A50E-565CAE8871B3}"/>
    <hyperlink ref="A164" r:id="rId117" xr:uid="{942FE536-7CD4-47EB-A5C3-B1867ED6100E}"/>
    <hyperlink ref="A166" r:id="rId118" xr:uid="{83F732B0-F056-43D6-B00B-FE571D2E5274}"/>
    <hyperlink ref="A167" r:id="rId119" xr:uid="{537A3940-6494-411F-8488-5FCFD4B5DE6F}"/>
    <hyperlink ref="A169" r:id="rId120" xr:uid="{FDBE7247-E48E-4A33-A9A3-7494966DE64D}"/>
    <hyperlink ref="A170" r:id="rId121" xr:uid="{3A7C61A0-A203-42E9-913D-E7D4D6175D42}"/>
  </hyperlinks>
  <pageMargins left="0.7" right="0.7" top="0.75" bottom="0.75" header="0.3" footer="0.3"/>
  <drawing r:id="rId12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326638-F3CC-4F5D-BD28-5D312F5DFD97}">
  <sheetPr codeName="Sheet16">
    <tabColor theme="5"/>
  </sheetPr>
  <dimension ref="A1:F83"/>
  <sheetViews>
    <sheetView workbookViewId="0">
      <selection sqref="A1:XFD1048576"/>
    </sheetView>
  </sheetViews>
  <sheetFormatPr defaultColWidth="9" defaultRowHeight="16.5"/>
  <cols>
    <col min="1" max="1" width="25.5703125" style="215" customWidth="1"/>
    <col min="2" max="2" width="26.42578125" style="215" customWidth="1"/>
    <col min="3" max="3" width="51.85546875" style="215" customWidth="1"/>
    <col min="4" max="4" width="16.28515625" style="215" bestFit="1" customWidth="1"/>
    <col min="5" max="6" width="18" style="215" customWidth="1"/>
    <col min="7" max="16384" width="9" style="215"/>
  </cols>
  <sheetData>
    <row r="1" spans="1:6" s="70" customFormat="1" ht="126.4" customHeight="1">
      <c r="A1" s="65"/>
      <c r="B1" s="65"/>
      <c r="C1" s="65"/>
      <c r="D1" s="65"/>
      <c r="E1" s="65"/>
      <c r="F1" s="65"/>
    </row>
    <row r="2" spans="1:6" s="198" customFormat="1" ht="51.4" customHeight="1">
      <c r="A2" s="196" t="s">
        <v>1410</v>
      </c>
      <c r="B2" s="196" t="s">
        <v>975</v>
      </c>
      <c r="C2" s="196" t="s">
        <v>275</v>
      </c>
      <c r="D2" s="196" t="s">
        <v>1411</v>
      </c>
      <c r="E2" s="197" t="s">
        <v>28</v>
      </c>
      <c r="F2" s="197" t="s">
        <v>1412</v>
      </c>
    </row>
    <row r="3" spans="1:6" s="119" customFormat="1" ht="21.75">
      <c r="A3" s="377" t="s">
        <v>1562</v>
      </c>
      <c r="B3" s="378"/>
      <c r="C3" s="378"/>
      <c r="D3" s="378"/>
      <c r="E3" s="378"/>
      <c r="F3" s="379"/>
    </row>
    <row r="4" spans="1:6">
      <c r="A4" s="227" t="s">
        <v>1414</v>
      </c>
      <c r="B4" s="228" t="s">
        <v>1563</v>
      </c>
      <c r="C4" s="228" t="s">
        <v>1564</v>
      </c>
      <c r="D4" s="229" t="s">
        <v>1417</v>
      </c>
      <c r="E4" s="230">
        <v>184</v>
      </c>
      <c r="F4" s="230">
        <v>230</v>
      </c>
    </row>
    <row r="5" spans="1:6">
      <c r="A5" s="231" t="s">
        <v>1414</v>
      </c>
      <c r="B5" s="228" t="s">
        <v>1563</v>
      </c>
      <c r="C5" s="228" t="s">
        <v>1564</v>
      </c>
      <c r="D5" s="229" t="s">
        <v>1419</v>
      </c>
      <c r="E5" s="232">
        <v>184</v>
      </c>
      <c r="F5" s="232">
        <v>230</v>
      </c>
    </row>
    <row r="6" spans="1:6">
      <c r="A6" s="231" t="s">
        <v>1414</v>
      </c>
      <c r="B6" s="228" t="s">
        <v>1563</v>
      </c>
      <c r="C6" s="233" t="s">
        <v>1565</v>
      </c>
      <c r="D6" s="234" t="s">
        <v>1417</v>
      </c>
      <c r="E6" s="232">
        <v>258.7</v>
      </c>
      <c r="F6" s="232">
        <v>323.38</v>
      </c>
    </row>
    <row r="7" spans="1:6">
      <c r="A7" s="231" t="s">
        <v>1414</v>
      </c>
      <c r="B7" s="228" t="s">
        <v>1563</v>
      </c>
      <c r="C7" s="233" t="s">
        <v>1566</v>
      </c>
      <c r="D7" s="234" t="s">
        <v>1419</v>
      </c>
      <c r="E7" s="232">
        <v>258.7</v>
      </c>
      <c r="F7" s="232">
        <v>323.38</v>
      </c>
    </row>
    <row r="8" spans="1:6" s="119" customFormat="1" ht="21.75">
      <c r="A8" s="377" t="s">
        <v>1567</v>
      </c>
      <c r="B8" s="378"/>
      <c r="C8" s="378"/>
      <c r="D8" s="378"/>
      <c r="E8" s="378"/>
      <c r="F8" s="379"/>
    </row>
    <row r="9" spans="1:6">
      <c r="A9" s="227" t="s">
        <v>1414</v>
      </c>
      <c r="B9" s="228" t="s">
        <v>1563</v>
      </c>
      <c r="C9" s="228" t="s">
        <v>1568</v>
      </c>
      <c r="D9" s="229" t="s">
        <v>1417</v>
      </c>
      <c r="E9" s="230">
        <v>16.8</v>
      </c>
      <c r="F9" s="235">
        <v>21</v>
      </c>
    </row>
    <row r="10" spans="1:6">
      <c r="A10" s="231" t="s">
        <v>1414</v>
      </c>
      <c r="B10" s="228" t="s">
        <v>1563</v>
      </c>
      <c r="C10" s="228" t="s">
        <v>1568</v>
      </c>
      <c r="D10" s="229" t="s">
        <v>1419</v>
      </c>
      <c r="E10" s="230">
        <v>16.8</v>
      </c>
      <c r="F10" s="235">
        <v>21</v>
      </c>
    </row>
    <row r="11" spans="1:6">
      <c r="A11" s="231" t="s">
        <v>1414</v>
      </c>
      <c r="B11" s="228" t="s">
        <v>1563</v>
      </c>
      <c r="C11" s="228" t="s">
        <v>1569</v>
      </c>
      <c r="D11" s="229" t="s">
        <v>1417</v>
      </c>
      <c r="E11" s="230">
        <v>25.6</v>
      </c>
      <c r="F11" s="235">
        <v>32</v>
      </c>
    </row>
    <row r="12" spans="1:6">
      <c r="A12" s="231" t="s">
        <v>1414</v>
      </c>
      <c r="B12" s="228" t="s">
        <v>1563</v>
      </c>
      <c r="C12" s="228" t="s">
        <v>1569</v>
      </c>
      <c r="D12" s="229" t="s">
        <v>1419</v>
      </c>
      <c r="E12" s="230">
        <v>25.6</v>
      </c>
      <c r="F12" s="235">
        <v>32</v>
      </c>
    </row>
    <row r="13" spans="1:6">
      <c r="A13" s="236" t="s">
        <v>1414</v>
      </c>
      <c r="B13" s="228" t="s">
        <v>1563</v>
      </c>
      <c r="C13" s="228" t="s">
        <v>1570</v>
      </c>
      <c r="D13" s="229" t="s">
        <v>1417</v>
      </c>
      <c r="E13" s="230">
        <v>28</v>
      </c>
      <c r="F13" s="230">
        <v>35</v>
      </c>
    </row>
    <row r="14" spans="1:6">
      <c r="A14" s="236" t="s">
        <v>1414</v>
      </c>
      <c r="B14" s="228" t="s">
        <v>1563</v>
      </c>
      <c r="C14" s="228" t="s">
        <v>1570</v>
      </c>
      <c r="D14" s="229" t="s">
        <v>1419</v>
      </c>
      <c r="E14" s="230">
        <v>28</v>
      </c>
      <c r="F14" s="230">
        <v>35</v>
      </c>
    </row>
    <row r="15" spans="1:6" s="119" customFormat="1" ht="19.899999999999999" customHeight="1">
      <c r="A15" s="377" t="s">
        <v>1571</v>
      </c>
      <c r="B15" s="378"/>
      <c r="C15" s="378"/>
      <c r="D15" s="378"/>
      <c r="E15" s="378"/>
      <c r="F15" s="379"/>
    </row>
    <row r="16" spans="1:6">
      <c r="A16" s="227" t="s">
        <v>1414</v>
      </c>
      <c r="B16" s="228" t="s">
        <v>1563</v>
      </c>
      <c r="C16" s="228" t="s">
        <v>1572</v>
      </c>
      <c r="D16" s="229" t="s">
        <v>1417</v>
      </c>
      <c r="E16" s="230">
        <v>40</v>
      </c>
      <c r="F16" s="235">
        <v>50</v>
      </c>
    </row>
    <row r="17" spans="1:6">
      <c r="A17" s="231" t="s">
        <v>1414</v>
      </c>
      <c r="B17" s="228" t="s">
        <v>1563</v>
      </c>
      <c r="C17" s="228" t="s">
        <v>1572</v>
      </c>
      <c r="D17" s="229" t="s">
        <v>1419</v>
      </c>
      <c r="E17" s="230">
        <v>40</v>
      </c>
      <c r="F17" s="235">
        <v>50</v>
      </c>
    </row>
    <row r="18" spans="1:6">
      <c r="A18" s="231" t="s">
        <v>1414</v>
      </c>
      <c r="B18" s="228" t="s">
        <v>1563</v>
      </c>
      <c r="C18" s="228" t="s">
        <v>1573</v>
      </c>
      <c r="D18" s="229" t="s">
        <v>1417</v>
      </c>
      <c r="E18" s="230">
        <v>28.8</v>
      </c>
      <c r="F18" s="235">
        <v>36</v>
      </c>
    </row>
    <row r="19" spans="1:6">
      <c r="A19" s="231" t="s">
        <v>1414</v>
      </c>
      <c r="B19" s="228" t="s">
        <v>1563</v>
      </c>
      <c r="C19" s="228" t="s">
        <v>1573</v>
      </c>
      <c r="D19" s="229" t="s">
        <v>1419</v>
      </c>
      <c r="E19" s="230">
        <v>28.8</v>
      </c>
      <c r="F19" s="235">
        <v>36</v>
      </c>
    </row>
    <row r="20" spans="1:6" s="119" customFormat="1" ht="19.899999999999999" customHeight="1">
      <c r="A20" s="377" t="s">
        <v>1574</v>
      </c>
      <c r="B20" s="378"/>
      <c r="C20" s="378"/>
      <c r="D20" s="378"/>
      <c r="E20" s="378"/>
      <c r="F20" s="379"/>
    </row>
    <row r="21" spans="1:6">
      <c r="A21" s="227" t="s">
        <v>1414</v>
      </c>
      <c r="B21" s="228" t="s">
        <v>1563</v>
      </c>
      <c r="C21" s="228" t="s">
        <v>1575</v>
      </c>
      <c r="D21" s="229" t="s">
        <v>1417</v>
      </c>
      <c r="E21" s="230">
        <v>28.8</v>
      </c>
      <c r="F21" s="235">
        <v>36</v>
      </c>
    </row>
    <row r="22" spans="1:6">
      <c r="A22" s="231" t="s">
        <v>1414</v>
      </c>
      <c r="B22" s="228" t="s">
        <v>1563</v>
      </c>
      <c r="C22" s="228" t="s">
        <v>1575</v>
      </c>
      <c r="D22" s="229" t="s">
        <v>1419</v>
      </c>
      <c r="E22" s="230">
        <v>28.8</v>
      </c>
      <c r="F22" s="235">
        <v>36</v>
      </c>
    </row>
    <row r="23" spans="1:6">
      <c r="A23" s="231" t="s">
        <v>1414</v>
      </c>
      <c r="B23" s="228" t="s">
        <v>1563</v>
      </c>
      <c r="C23" s="228" t="s">
        <v>1576</v>
      </c>
      <c r="D23" s="229" t="s">
        <v>1417</v>
      </c>
      <c r="E23" s="230">
        <v>40</v>
      </c>
      <c r="F23" s="235">
        <v>50</v>
      </c>
    </row>
    <row r="24" spans="1:6">
      <c r="A24" s="231" t="s">
        <v>1414</v>
      </c>
      <c r="B24" s="228" t="s">
        <v>1563</v>
      </c>
      <c r="C24" s="228" t="s">
        <v>1576</v>
      </c>
      <c r="D24" s="229" t="s">
        <v>1419</v>
      </c>
      <c r="E24" s="230">
        <v>40</v>
      </c>
      <c r="F24" s="230">
        <v>50</v>
      </c>
    </row>
    <row r="25" spans="1:6">
      <c r="A25" s="231" t="s">
        <v>1414</v>
      </c>
      <c r="B25" s="228" t="s">
        <v>1563</v>
      </c>
      <c r="C25" s="228" t="s">
        <v>1577</v>
      </c>
      <c r="D25" s="229" t="s">
        <v>1417</v>
      </c>
      <c r="E25" s="230">
        <v>73.2</v>
      </c>
      <c r="F25" s="230">
        <v>91.44</v>
      </c>
    </row>
    <row r="26" spans="1:6">
      <c r="A26" s="231" t="s">
        <v>1414</v>
      </c>
      <c r="B26" s="228" t="s">
        <v>1563</v>
      </c>
      <c r="C26" s="228" t="s">
        <v>1577</v>
      </c>
      <c r="D26" s="229" t="s">
        <v>1419</v>
      </c>
      <c r="E26" s="230">
        <v>73.2</v>
      </c>
      <c r="F26" s="230">
        <v>91.44</v>
      </c>
    </row>
    <row r="27" spans="1:6">
      <c r="A27" s="231" t="s">
        <v>1414</v>
      </c>
      <c r="B27" s="228" t="s">
        <v>1563</v>
      </c>
      <c r="C27" s="228" t="s">
        <v>1578</v>
      </c>
      <c r="D27" s="229" t="s">
        <v>1417</v>
      </c>
      <c r="E27" s="230">
        <v>80.099999999999994</v>
      </c>
      <c r="F27" s="230">
        <v>100.14</v>
      </c>
    </row>
    <row r="28" spans="1:6">
      <c r="A28" s="231" t="s">
        <v>1414</v>
      </c>
      <c r="B28" s="228" t="s">
        <v>1563</v>
      </c>
      <c r="C28" s="228" t="s">
        <v>1578</v>
      </c>
      <c r="D28" s="229" t="s">
        <v>1419</v>
      </c>
      <c r="E28" s="230">
        <v>80.099999999999994</v>
      </c>
      <c r="F28" s="230">
        <v>100.14</v>
      </c>
    </row>
    <row r="29" spans="1:6" s="119" customFormat="1" ht="19.899999999999999" customHeight="1">
      <c r="A29" s="377" t="s">
        <v>1579</v>
      </c>
      <c r="B29" s="378"/>
      <c r="C29" s="378"/>
      <c r="D29" s="378"/>
      <c r="E29" s="378"/>
      <c r="F29" s="379"/>
    </row>
    <row r="30" spans="1:6">
      <c r="A30" s="227" t="s">
        <v>1414</v>
      </c>
      <c r="B30" s="228" t="s">
        <v>1563</v>
      </c>
      <c r="C30" s="228" t="s">
        <v>1580</v>
      </c>
      <c r="D30" s="229" t="s">
        <v>1417</v>
      </c>
      <c r="E30" s="230">
        <v>45.6</v>
      </c>
      <c r="F30" s="235">
        <v>57</v>
      </c>
    </row>
    <row r="31" spans="1:6">
      <c r="A31" s="231" t="s">
        <v>1414</v>
      </c>
      <c r="B31" s="228" t="s">
        <v>1563</v>
      </c>
      <c r="C31" s="228" t="s">
        <v>1580</v>
      </c>
      <c r="D31" s="229" t="s">
        <v>1419</v>
      </c>
      <c r="E31" s="230">
        <v>45.6</v>
      </c>
      <c r="F31" s="235">
        <v>57</v>
      </c>
    </row>
    <row r="32" spans="1:6" s="119" customFormat="1" ht="19.899999999999999" customHeight="1">
      <c r="A32" s="377" t="s">
        <v>1581</v>
      </c>
      <c r="B32" s="378"/>
      <c r="C32" s="378"/>
      <c r="D32" s="378"/>
      <c r="E32" s="378"/>
      <c r="F32" s="379"/>
    </row>
    <row r="33" spans="1:6">
      <c r="A33" s="220" t="s">
        <v>1414</v>
      </c>
      <c r="B33" s="228" t="s">
        <v>1563</v>
      </c>
      <c r="C33" s="217" t="s">
        <v>1582</v>
      </c>
      <c r="D33" s="218" t="s">
        <v>1417</v>
      </c>
      <c r="E33" s="219">
        <v>28.8</v>
      </c>
      <c r="F33" s="221">
        <v>36</v>
      </c>
    </row>
    <row r="34" spans="1:6">
      <c r="A34" s="220" t="s">
        <v>1414</v>
      </c>
      <c r="B34" s="228" t="s">
        <v>1563</v>
      </c>
      <c r="C34" s="217" t="s">
        <v>1582</v>
      </c>
      <c r="D34" s="218" t="s">
        <v>1419</v>
      </c>
      <c r="E34" s="219">
        <v>28.8</v>
      </c>
      <c r="F34" s="221">
        <v>36</v>
      </c>
    </row>
    <row r="35" spans="1:6">
      <c r="A35" s="220" t="s">
        <v>1414</v>
      </c>
      <c r="B35" s="228" t="s">
        <v>1563</v>
      </c>
      <c r="C35" s="217" t="s">
        <v>1583</v>
      </c>
      <c r="D35" s="218" t="s">
        <v>1417</v>
      </c>
      <c r="E35" s="219">
        <v>56.8</v>
      </c>
      <c r="F35" s="221">
        <v>71</v>
      </c>
    </row>
    <row r="36" spans="1:6">
      <c r="A36" s="220" t="s">
        <v>1414</v>
      </c>
      <c r="B36" s="228" t="s">
        <v>1563</v>
      </c>
      <c r="C36" s="217" t="s">
        <v>1583</v>
      </c>
      <c r="D36" s="218" t="s">
        <v>1419</v>
      </c>
      <c r="E36" s="219">
        <v>56.8</v>
      </c>
      <c r="F36" s="221">
        <v>71</v>
      </c>
    </row>
    <row r="37" spans="1:6">
      <c r="A37" s="220" t="s">
        <v>1414</v>
      </c>
      <c r="B37" s="228" t="s">
        <v>1563</v>
      </c>
      <c r="C37" s="237" t="s">
        <v>1584</v>
      </c>
      <c r="D37" s="238" t="s">
        <v>1417</v>
      </c>
      <c r="E37" s="221">
        <v>56.8</v>
      </c>
      <c r="F37" s="221">
        <v>71</v>
      </c>
    </row>
    <row r="38" spans="1:6">
      <c r="A38" s="220" t="s">
        <v>1414</v>
      </c>
      <c r="B38" s="228" t="s">
        <v>1563</v>
      </c>
      <c r="C38" s="237" t="s">
        <v>1584</v>
      </c>
      <c r="D38" s="238" t="s">
        <v>1419</v>
      </c>
      <c r="E38" s="221">
        <v>56.8</v>
      </c>
      <c r="F38" s="221">
        <v>71</v>
      </c>
    </row>
    <row r="39" spans="1:6" s="119" customFormat="1" ht="19.899999999999999" customHeight="1">
      <c r="A39" s="377" t="s">
        <v>1585</v>
      </c>
      <c r="B39" s="378"/>
      <c r="C39" s="378"/>
      <c r="D39" s="378"/>
      <c r="E39" s="378"/>
      <c r="F39" s="379"/>
    </row>
    <row r="40" spans="1:6">
      <c r="A40" s="220" t="s">
        <v>1414</v>
      </c>
      <c r="B40" s="228" t="s">
        <v>1563</v>
      </c>
      <c r="C40" s="237" t="s">
        <v>1586</v>
      </c>
      <c r="D40" s="238" t="s">
        <v>1417</v>
      </c>
      <c r="E40" s="221">
        <v>90.1</v>
      </c>
      <c r="F40" s="221">
        <v>112.61</v>
      </c>
    </row>
    <row r="41" spans="1:6">
      <c r="A41" s="220" t="s">
        <v>1414</v>
      </c>
      <c r="B41" s="228" t="s">
        <v>1563</v>
      </c>
      <c r="C41" s="237" t="s">
        <v>1586</v>
      </c>
      <c r="D41" s="238" t="s">
        <v>1419</v>
      </c>
      <c r="E41" s="221">
        <v>90.1</v>
      </c>
      <c r="F41" s="221">
        <v>112.61</v>
      </c>
    </row>
    <row r="42" spans="1:6" s="119" customFormat="1" ht="19.899999999999999" customHeight="1">
      <c r="A42" s="377" t="s">
        <v>1587</v>
      </c>
      <c r="B42" s="378"/>
      <c r="C42" s="378"/>
      <c r="D42" s="378"/>
      <c r="E42" s="378"/>
      <c r="F42" s="379"/>
    </row>
    <row r="43" spans="1:6">
      <c r="A43" s="239" t="s">
        <v>1414</v>
      </c>
      <c r="B43" s="228" t="s">
        <v>1563</v>
      </c>
      <c r="C43" s="228" t="s">
        <v>1588</v>
      </c>
      <c r="D43" s="229"/>
      <c r="E43" s="230">
        <v>36.799999999999997</v>
      </c>
      <c r="F43" s="230">
        <v>46</v>
      </c>
    </row>
    <row r="44" spans="1:6">
      <c r="A44" s="239" t="s">
        <v>1414</v>
      </c>
      <c r="B44" s="228" t="s">
        <v>1563</v>
      </c>
      <c r="C44" s="228" t="s">
        <v>1589</v>
      </c>
      <c r="D44" s="229"/>
      <c r="E44" s="240">
        <v>24</v>
      </c>
      <c r="F44" s="240">
        <v>30</v>
      </c>
    </row>
    <row r="45" spans="1:6">
      <c r="A45" s="239" t="s">
        <v>1414</v>
      </c>
      <c r="B45" s="228" t="s">
        <v>1563</v>
      </c>
      <c r="C45" s="228" t="s">
        <v>1590</v>
      </c>
      <c r="D45" s="229"/>
      <c r="E45" s="241">
        <v>27.2</v>
      </c>
      <c r="F45" s="241">
        <v>34</v>
      </c>
    </row>
    <row r="46" spans="1:6">
      <c r="A46" s="239" t="s">
        <v>1414</v>
      </c>
      <c r="B46" s="228" t="s">
        <v>1563</v>
      </c>
      <c r="C46" s="242" t="s">
        <v>1591</v>
      </c>
      <c r="D46" s="229" t="s">
        <v>1417</v>
      </c>
      <c r="E46" s="241">
        <v>13.6</v>
      </c>
      <c r="F46" s="241">
        <v>17</v>
      </c>
    </row>
    <row r="47" spans="1:6">
      <c r="A47" s="239" t="s">
        <v>1414</v>
      </c>
      <c r="B47" s="228" t="s">
        <v>1563</v>
      </c>
      <c r="C47" s="243" t="s">
        <v>1591</v>
      </c>
      <c r="D47" s="244" t="s">
        <v>1419</v>
      </c>
      <c r="E47" s="241">
        <v>13.6</v>
      </c>
      <c r="F47" s="241">
        <v>17</v>
      </c>
    </row>
    <row r="48" spans="1:6">
      <c r="A48" s="239" t="s">
        <v>1414</v>
      </c>
      <c r="B48" s="228" t="s">
        <v>1563</v>
      </c>
      <c r="C48" s="243" t="s">
        <v>1592</v>
      </c>
      <c r="D48" s="244" t="s">
        <v>1417</v>
      </c>
      <c r="E48" s="241">
        <v>16</v>
      </c>
      <c r="F48" s="241">
        <v>20</v>
      </c>
    </row>
    <row r="49" spans="1:6">
      <c r="A49" s="239" t="s">
        <v>1414</v>
      </c>
      <c r="B49" s="228" t="s">
        <v>1563</v>
      </c>
      <c r="C49" s="243" t="s">
        <v>1592</v>
      </c>
      <c r="D49" s="244" t="s">
        <v>1419</v>
      </c>
      <c r="E49" s="241">
        <v>16</v>
      </c>
      <c r="F49" s="241">
        <v>20</v>
      </c>
    </row>
    <row r="50" spans="1:6" s="119" customFormat="1" ht="19.899999999999999" customHeight="1">
      <c r="A50" s="377" t="s">
        <v>1593</v>
      </c>
      <c r="B50" s="378"/>
      <c r="C50" s="378"/>
      <c r="D50" s="378"/>
      <c r="E50" s="378"/>
      <c r="F50" s="379"/>
    </row>
    <row r="51" spans="1:6">
      <c r="A51" s="245" t="s">
        <v>1414</v>
      </c>
      <c r="B51" s="246" t="s">
        <v>1594</v>
      </c>
      <c r="C51" s="246" t="s">
        <v>1595</v>
      </c>
      <c r="D51" s="247" t="s">
        <v>1417</v>
      </c>
      <c r="E51" s="248">
        <v>340.8</v>
      </c>
      <c r="F51" s="248">
        <v>426</v>
      </c>
    </row>
    <row r="52" spans="1:6">
      <c r="A52" s="245" t="s">
        <v>1414</v>
      </c>
      <c r="B52" s="246" t="s">
        <v>1594</v>
      </c>
      <c r="C52" s="246" t="s">
        <v>1595</v>
      </c>
      <c r="D52" s="247" t="s">
        <v>1419</v>
      </c>
      <c r="E52" s="248">
        <v>340.8</v>
      </c>
      <c r="F52" s="248">
        <v>426</v>
      </c>
    </row>
    <row r="53" spans="1:6">
      <c r="A53" s="245" t="s">
        <v>1414</v>
      </c>
      <c r="B53" s="246" t="s">
        <v>1594</v>
      </c>
      <c r="C53" s="246" t="s">
        <v>1596</v>
      </c>
      <c r="D53" s="247" t="s">
        <v>1417</v>
      </c>
      <c r="E53" s="248">
        <v>511.2</v>
      </c>
      <c r="F53" s="248">
        <v>639</v>
      </c>
    </row>
    <row r="54" spans="1:6">
      <c r="A54" s="245" t="s">
        <v>1414</v>
      </c>
      <c r="B54" s="246" t="s">
        <v>1594</v>
      </c>
      <c r="C54" s="246" t="s">
        <v>1596</v>
      </c>
      <c r="D54" s="247" t="s">
        <v>1419</v>
      </c>
      <c r="E54" s="248">
        <v>511.2</v>
      </c>
      <c r="F54" s="248">
        <v>639</v>
      </c>
    </row>
    <row r="55" spans="1:6">
      <c r="A55" s="245" t="s">
        <v>1414</v>
      </c>
      <c r="B55" s="246" t="s">
        <v>1594</v>
      </c>
      <c r="C55" s="246" t="s">
        <v>1597</v>
      </c>
      <c r="D55" s="247" t="s">
        <v>1417</v>
      </c>
      <c r="E55" s="248">
        <v>423.2</v>
      </c>
      <c r="F55" s="248">
        <v>529</v>
      </c>
    </row>
    <row r="56" spans="1:6">
      <c r="A56" s="245" t="s">
        <v>1414</v>
      </c>
      <c r="B56" s="246" t="s">
        <v>1594</v>
      </c>
      <c r="C56" s="246" t="s">
        <v>1597</v>
      </c>
      <c r="D56" s="247" t="s">
        <v>1419</v>
      </c>
      <c r="E56" s="248">
        <v>423.2</v>
      </c>
      <c r="F56" s="248">
        <v>529</v>
      </c>
    </row>
    <row r="57" spans="1:6" s="119" customFormat="1" ht="19.899999999999999" customHeight="1">
      <c r="A57" s="380" t="s">
        <v>1598</v>
      </c>
      <c r="B57" s="380"/>
      <c r="C57" s="380"/>
      <c r="D57" s="380"/>
      <c r="E57" s="380"/>
      <c r="F57" s="380"/>
    </row>
    <row r="58" spans="1:6">
      <c r="A58" s="249"/>
      <c r="B58" s="246" t="s">
        <v>1594</v>
      </c>
      <c r="C58" s="246" t="s">
        <v>1599</v>
      </c>
      <c r="D58" s="247" t="s">
        <v>1417</v>
      </c>
      <c r="E58" s="248">
        <v>39.200000000000003</v>
      </c>
      <c r="F58" s="248">
        <v>49</v>
      </c>
    </row>
    <row r="59" spans="1:6">
      <c r="A59" s="249"/>
      <c r="B59" s="246" t="s">
        <v>1594</v>
      </c>
      <c r="C59" s="246" t="s">
        <v>1599</v>
      </c>
      <c r="D59" s="247" t="s">
        <v>1419</v>
      </c>
      <c r="E59" s="248">
        <v>39.200000000000003</v>
      </c>
      <c r="F59" s="248">
        <v>49</v>
      </c>
    </row>
    <row r="60" spans="1:6">
      <c r="A60" s="249"/>
      <c r="B60" s="246" t="s">
        <v>1594</v>
      </c>
      <c r="C60" s="246" t="s">
        <v>1600</v>
      </c>
      <c r="D60" s="247" t="s">
        <v>1417</v>
      </c>
      <c r="E60" s="248">
        <v>54.4</v>
      </c>
      <c r="F60" s="248">
        <v>68</v>
      </c>
    </row>
    <row r="61" spans="1:6">
      <c r="A61" s="249"/>
      <c r="B61" s="246" t="s">
        <v>1594</v>
      </c>
      <c r="C61" s="246" t="s">
        <v>1600</v>
      </c>
      <c r="D61" s="247" t="s">
        <v>1419</v>
      </c>
      <c r="E61" s="248">
        <v>54.4</v>
      </c>
      <c r="F61" s="248">
        <v>68</v>
      </c>
    </row>
    <row r="62" spans="1:6" s="119" customFormat="1" ht="19.899999999999999" customHeight="1">
      <c r="A62" s="380" t="s">
        <v>1601</v>
      </c>
      <c r="B62" s="380"/>
      <c r="C62" s="380"/>
      <c r="D62" s="380"/>
      <c r="E62" s="380"/>
      <c r="F62" s="380"/>
    </row>
    <row r="63" spans="1:6">
      <c r="A63" s="249"/>
      <c r="B63" s="246" t="s">
        <v>1594</v>
      </c>
      <c r="C63" s="246" t="s">
        <v>1602</v>
      </c>
      <c r="D63" s="247" t="s">
        <v>1417</v>
      </c>
      <c r="E63" s="248">
        <v>80</v>
      </c>
      <c r="F63" s="248">
        <v>100</v>
      </c>
    </row>
    <row r="64" spans="1:6">
      <c r="A64" s="249"/>
      <c r="B64" s="246" t="s">
        <v>1594</v>
      </c>
      <c r="C64" s="246" t="s">
        <v>1602</v>
      </c>
      <c r="D64" s="247" t="s">
        <v>1419</v>
      </c>
      <c r="E64" s="248">
        <v>80</v>
      </c>
      <c r="F64" s="248">
        <v>100</v>
      </c>
    </row>
    <row r="65" spans="1:6">
      <c r="A65" s="249"/>
      <c r="B65" s="246" t="s">
        <v>1594</v>
      </c>
      <c r="C65" s="246" t="s">
        <v>1603</v>
      </c>
      <c r="D65" s="247" t="s">
        <v>1417</v>
      </c>
      <c r="E65" s="248">
        <v>44.8</v>
      </c>
      <c r="F65" s="248">
        <v>56</v>
      </c>
    </row>
    <row r="66" spans="1:6">
      <c r="A66" s="249"/>
      <c r="B66" s="246" t="s">
        <v>1594</v>
      </c>
      <c r="C66" s="246" t="s">
        <v>1603</v>
      </c>
      <c r="D66" s="247" t="s">
        <v>1419</v>
      </c>
      <c r="E66" s="248">
        <v>44.8</v>
      </c>
      <c r="F66" s="248">
        <v>56</v>
      </c>
    </row>
    <row r="67" spans="1:6" s="119" customFormat="1" ht="19.899999999999999" customHeight="1">
      <c r="A67" s="380" t="s">
        <v>1604</v>
      </c>
      <c r="B67" s="380"/>
      <c r="C67" s="380"/>
      <c r="D67" s="380"/>
      <c r="E67" s="380"/>
      <c r="F67" s="380"/>
    </row>
    <row r="68" spans="1:6">
      <c r="A68" s="249"/>
      <c r="B68" s="246" t="s">
        <v>1594</v>
      </c>
      <c r="C68" s="246" t="s">
        <v>1605</v>
      </c>
      <c r="D68" s="247" t="s">
        <v>1417</v>
      </c>
      <c r="E68" s="248">
        <v>44.8</v>
      </c>
      <c r="F68" s="248">
        <v>56</v>
      </c>
    </row>
    <row r="69" spans="1:6">
      <c r="A69" s="249"/>
      <c r="B69" s="246" t="s">
        <v>1594</v>
      </c>
      <c r="C69" s="246" t="s">
        <v>1606</v>
      </c>
      <c r="D69" s="247" t="s">
        <v>1419</v>
      </c>
      <c r="E69" s="248">
        <v>44.8</v>
      </c>
      <c r="F69" s="248">
        <v>56</v>
      </c>
    </row>
    <row r="70" spans="1:6">
      <c r="A70" s="249"/>
      <c r="B70" s="246" t="s">
        <v>1594</v>
      </c>
      <c r="C70" s="246" t="s">
        <v>1607</v>
      </c>
      <c r="D70" s="247" t="s">
        <v>1417</v>
      </c>
      <c r="E70" s="248">
        <v>70.400000000000006</v>
      </c>
      <c r="F70" s="248">
        <v>88</v>
      </c>
    </row>
    <row r="71" spans="1:6">
      <c r="A71" s="249"/>
      <c r="B71" s="246" t="s">
        <v>1594</v>
      </c>
      <c r="C71" s="246" t="s">
        <v>1608</v>
      </c>
      <c r="D71" s="247" t="s">
        <v>1419</v>
      </c>
      <c r="E71" s="248">
        <v>70.400000000000006</v>
      </c>
      <c r="F71" s="248">
        <v>88</v>
      </c>
    </row>
    <row r="72" spans="1:6">
      <c r="A72" s="249"/>
      <c r="B72" s="246" t="s">
        <v>1594</v>
      </c>
      <c r="C72" s="246" t="s">
        <v>1609</v>
      </c>
      <c r="D72" s="247" t="s">
        <v>1417</v>
      </c>
      <c r="E72" s="248">
        <v>104</v>
      </c>
      <c r="F72" s="248">
        <v>130</v>
      </c>
    </row>
    <row r="73" spans="1:6">
      <c r="A73" s="249"/>
      <c r="B73" s="246" t="s">
        <v>1594</v>
      </c>
      <c r="C73" s="246" t="s">
        <v>1609</v>
      </c>
      <c r="D73" s="247" t="s">
        <v>1419</v>
      </c>
      <c r="E73" s="248">
        <v>104</v>
      </c>
      <c r="F73" s="248">
        <v>130</v>
      </c>
    </row>
    <row r="74" spans="1:6" s="119" customFormat="1" ht="19.899999999999999" customHeight="1">
      <c r="A74" s="380" t="s">
        <v>1610</v>
      </c>
      <c r="B74" s="380"/>
      <c r="C74" s="380"/>
      <c r="D74" s="380"/>
      <c r="E74" s="380"/>
      <c r="F74" s="380"/>
    </row>
    <row r="75" spans="1:6">
      <c r="A75" s="249"/>
      <c r="B75" s="246" t="s">
        <v>1594</v>
      </c>
      <c r="C75" s="246" t="s">
        <v>1611</v>
      </c>
      <c r="D75" s="247" t="s">
        <v>1417</v>
      </c>
      <c r="E75" s="248">
        <v>88.8</v>
      </c>
      <c r="F75" s="248">
        <v>111</v>
      </c>
    </row>
    <row r="76" spans="1:6">
      <c r="A76" s="249"/>
      <c r="B76" s="246" t="s">
        <v>1594</v>
      </c>
      <c r="C76" s="246" t="s">
        <v>1611</v>
      </c>
      <c r="D76" s="247" t="s">
        <v>1419</v>
      </c>
      <c r="E76" s="248">
        <v>88.8</v>
      </c>
      <c r="F76" s="248">
        <v>111</v>
      </c>
    </row>
    <row r="77" spans="1:6">
      <c r="A77" s="249"/>
      <c r="B77" s="246" t="s">
        <v>1594</v>
      </c>
      <c r="C77" s="246" t="s">
        <v>1612</v>
      </c>
      <c r="D77" s="247" t="s">
        <v>1417</v>
      </c>
      <c r="E77" s="248">
        <v>39.200000000000003</v>
      </c>
      <c r="F77" s="248">
        <v>49</v>
      </c>
    </row>
    <row r="78" spans="1:6">
      <c r="A78" s="249"/>
      <c r="B78" s="246" t="s">
        <v>1594</v>
      </c>
      <c r="C78" s="246" t="s">
        <v>1612</v>
      </c>
      <c r="D78" s="247" t="s">
        <v>1419</v>
      </c>
      <c r="E78" s="248">
        <v>39.200000000000003</v>
      </c>
      <c r="F78" s="248">
        <v>49</v>
      </c>
    </row>
    <row r="79" spans="1:6" s="119" customFormat="1" ht="19.899999999999999" customHeight="1">
      <c r="A79" s="380" t="s">
        <v>1613</v>
      </c>
      <c r="B79" s="380"/>
      <c r="C79" s="380"/>
      <c r="D79" s="380"/>
      <c r="E79" s="380"/>
      <c r="F79" s="380"/>
    </row>
    <row r="80" spans="1:6">
      <c r="A80" s="249"/>
      <c r="B80" s="246" t="s">
        <v>1594</v>
      </c>
      <c r="C80" s="246" t="s">
        <v>1614</v>
      </c>
      <c r="D80" s="247" t="s">
        <v>1417</v>
      </c>
      <c r="E80" s="248">
        <v>56</v>
      </c>
      <c r="F80" s="248">
        <v>70</v>
      </c>
    </row>
    <row r="81" spans="1:6">
      <c r="A81" s="249"/>
      <c r="B81" s="246" t="s">
        <v>1594</v>
      </c>
      <c r="C81" s="246" t="s">
        <v>1615</v>
      </c>
      <c r="D81" s="247" t="s">
        <v>1419</v>
      </c>
      <c r="E81" s="248">
        <v>56</v>
      </c>
      <c r="F81" s="248">
        <v>70</v>
      </c>
    </row>
    <row r="82" spans="1:6">
      <c r="A82" s="249"/>
      <c r="B82" s="246" t="s">
        <v>1594</v>
      </c>
      <c r="C82" s="246" t="s">
        <v>1616</v>
      </c>
      <c r="D82" s="247" t="s">
        <v>1417</v>
      </c>
      <c r="E82" s="248">
        <v>92</v>
      </c>
      <c r="F82" s="248">
        <v>115</v>
      </c>
    </row>
    <row r="83" spans="1:6">
      <c r="A83" s="249"/>
      <c r="B83" s="246" t="s">
        <v>1594</v>
      </c>
      <c r="C83" s="246" t="s">
        <v>1617</v>
      </c>
      <c r="D83" s="247" t="s">
        <v>1419</v>
      </c>
      <c r="E83" s="248">
        <v>92</v>
      </c>
      <c r="F83" s="248">
        <v>115</v>
      </c>
    </row>
  </sheetData>
  <sheetProtection algorithmName="SHA-512" hashValue="2Y/JnF5ksjzRbZArBCj/7A2jIc4GlUQNw70KYB1fAjeSXVhDPvZcyornUpRaIWo6uyxD5g1U1oNyx1syW18Afg==" saltValue="z+vMQT/C4/eFn1IpdjqukA==" spinCount="100000" sheet="1" objects="1" scenarios="1"/>
  <mergeCells count="14">
    <mergeCell ref="A32:F32"/>
    <mergeCell ref="A3:F3"/>
    <mergeCell ref="A8:F8"/>
    <mergeCell ref="A15:F15"/>
    <mergeCell ref="A20:F20"/>
    <mergeCell ref="A29:F29"/>
    <mergeCell ref="A74:F74"/>
    <mergeCell ref="A79:F79"/>
    <mergeCell ref="A39:F39"/>
    <mergeCell ref="A42:F42"/>
    <mergeCell ref="A50:F50"/>
    <mergeCell ref="A57:F57"/>
    <mergeCell ref="A62:F62"/>
    <mergeCell ref="A67:F67"/>
  </mergeCells>
  <hyperlinks>
    <hyperlink ref="A4" r:id="rId1" xr:uid="{BB8CD7B7-A450-4131-A6AC-FD047CB271E6}"/>
    <hyperlink ref="A5" r:id="rId2" xr:uid="{6BAD344F-71FD-4DB6-A99C-52780817FE6B}"/>
    <hyperlink ref="A6" r:id="rId3" xr:uid="{DC9B13D6-5021-445E-82B9-BA092E664484}"/>
    <hyperlink ref="A7" r:id="rId4" xr:uid="{70C8FE64-D058-4523-9E69-F28B72662C68}"/>
    <hyperlink ref="A9" r:id="rId5" xr:uid="{ECC058DC-8742-419C-BE28-4C2AD809E43E}"/>
    <hyperlink ref="A10" r:id="rId6" xr:uid="{1404BB32-42F3-49D7-83BB-7DC20252685F}"/>
    <hyperlink ref="A11" r:id="rId7" xr:uid="{4345E75C-83D7-4C9D-96D4-8593C15A8D29}"/>
    <hyperlink ref="A12" r:id="rId8" xr:uid="{29A369DE-9AD9-4DFD-A707-010365E02CB2}"/>
    <hyperlink ref="A13" r:id="rId9" xr:uid="{354FA826-3D3D-4415-B019-799BDDC20909}"/>
    <hyperlink ref="A14" r:id="rId10" xr:uid="{146BCD07-A40A-4FBF-99F4-8C4FE2AABFC4}"/>
    <hyperlink ref="A16" r:id="rId11" xr:uid="{8499B095-1AAB-48A4-8355-28F66FCBA1BD}"/>
    <hyperlink ref="A17" r:id="rId12" xr:uid="{BDB96E3B-4FB5-4959-B267-DA9A849120C9}"/>
    <hyperlink ref="A18" r:id="rId13" xr:uid="{AD8AA3B1-A2CE-462A-86E1-55BB0DF18ABB}"/>
    <hyperlink ref="A19" r:id="rId14" xr:uid="{01492729-E647-4B0B-9F7B-5A739AFF8B35}"/>
    <hyperlink ref="A21" r:id="rId15" xr:uid="{639BA91F-737D-4C85-A217-391FB2439B34}"/>
    <hyperlink ref="A22" r:id="rId16" xr:uid="{98A89DB8-4896-46E4-8507-59E85F058B18}"/>
    <hyperlink ref="A23" r:id="rId17" xr:uid="{B243A6F1-07AE-4618-8F41-ADCDEA1FF001}"/>
    <hyperlink ref="A24" r:id="rId18" xr:uid="{8465B4E6-A875-454F-9334-755A503B6BF1}"/>
    <hyperlink ref="A25" r:id="rId19" xr:uid="{56B6B285-2967-49DC-8E81-BEB4A64D3CB9}"/>
    <hyperlink ref="A26" r:id="rId20" xr:uid="{11479F0B-905F-4C27-85E0-03C371343FF8}"/>
    <hyperlink ref="A27" r:id="rId21" xr:uid="{64EA489F-FD02-46F7-96F0-7676E60CAC75}"/>
    <hyperlink ref="A28" r:id="rId22" xr:uid="{392C9D3E-84AD-43EA-A70B-53B0B9A449B9}"/>
    <hyperlink ref="A30" r:id="rId23" xr:uid="{B3761E4E-2F4D-4605-BC52-D43378BE85DF}"/>
    <hyperlink ref="A31" r:id="rId24" xr:uid="{26FCCD7E-98A9-4998-ABF4-6AEC521FD9E5}"/>
    <hyperlink ref="A33" r:id="rId25" xr:uid="{530495FA-CB07-48DD-ABE1-B0299EF21034}"/>
    <hyperlink ref="A34" r:id="rId26" xr:uid="{ED7B4CE2-F113-4400-9285-5697B9E98B78}"/>
    <hyperlink ref="A35" r:id="rId27" xr:uid="{2F047B8B-8FF1-452D-AFCB-5FE8FD52DF70}"/>
    <hyperlink ref="A36" r:id="rId28" xr:uid="{7BF17F90-6214-4959-9268-035DF62A8F05}"/>
    <hyperlink ref="A37" r:id="rId29" xr:uid="{BE4D7959-B615-4750-AFC1-E535C94169B3}"/>
    <hyperlink ref="A38" r:id="rId30" xr:uid="{C42BF600-7389-4A9E-BBD0-686B5581F976}"/>
    <hyperlink ref="A40" r:id="rId31" xr:uid="{864C5D3B-436F-4797-B6AD-100FC1B58149}"/>
    <hyperlink ref="A41" r:id="rId32" xr:uid="{EE255BA8-6212-4AB5-B268-4DB9D41DEC8A}"/>
    <hyperlink ref="A43" r:id="rId33" xr:uid="{3C4717FB-CBE5-4BFA-A128-90EC9428878E}"/>
    <hyperlink ref="A44" r:id="rId34" xr:uid="{6DB655AB-B0FA-4CBF-944A-F7C13842C3D4}"/>
    <hyperlink ref="A45" r:id="rId35" xr:uid="{0EDAC482-DD59-4DA7-B280-9A5BA243D5BD}"/>
    <hyperlink ref="A46" r:id="rId36" xr:uid="{6943A0CE-3F85-43F9-B1CF-A79C978F40DE}"/>
    <hyperlink ref="A47" r:id="rId37" xr:uid="{CFD0720C-37BE-4862-B11C-0C6C4CF2DB62}"/>
    <hyperlink ref="A48" r:id="rId38" xr:uid="{8F346A86-9DC3-49E5-A009-9CDE2DB0B129}"/>
    <hyperlink ref="A49" r:id="rId39" xr:uid="{97289E04-BA15-4A5D-B8DD-8A82928DE1B7}"/>
  </hyperlinks>
  <pageMargins left="0.7" right="0.7" top="0.75" bottom="0.75" header="0.3" footer="0.3"/>
  <drawing r:id="rId4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B4E46B-4914-42A5-BE89-AE9E814ECD86}">
  <sheetPr codeName="Sheet17">
    <tabColor theme="5"/>
  </sheetPr>
  <dimension ref="A1:F20"/>
  <sheetViews>
    <sheetView workbookViewId="0">
      <selection sqref="A1:XFD1048576"/>
    </sheetView>
  </sheetViews>
  <sheetFormatPr defaultColWidth="9" defaultRowHeight="91.9" customHeight="1"/>
  <cols>
    <col min="1" max="1" width="25.5703125" style="215" customWidth="1"/>
    <col min="2" max="2" width="7.7109375" style="215" bestFit="1" customWidth="1"/>
    <col min="3" max="3" width="51.85546875" style="215" customWidth="1"/>
    <col min="4" max="4" width="16.28515625" style="215" bestFit="1" customWidth="1"/>
    <col min="5" max="6" width="18" style="215" customWidth="1"/>
    <col min="7" max="16384" width="9" style="215"/>
  </cols>
  <sheetData>
    <row r="1" spans="1:6" s="70" customFormat="1" ht="106.15" customHeight="1">
      <c r="A1" s="65"/>
      <c r="B1" s="65"/>
      <c r="C1" s="65"/>
      <c r="D1" s="65"/>
      <c r="E1" s="65"/>
      <c r="F1" s="65"/>
    </row>
    <row r="2" spans="1:6" s="198" customFormat="1" ht="34.5">
      <c r="A2" s="196" t="s">
        <v>1410</v>
      </c>
      <c r="B2" s="196" t="s">
        <v>975</v>
      </c>
      <c r="C2" s="196" t="s">
        <v>275</v>
      </c>
      <c r="D2" s="196" t="s">
        <v>1411</v>
      </c>
      <c r="E2" s="197" t="s">
        <v>28</v>
      </c>
      <c r="F2" s="197" t="s">
        <v>1412</v>
      </c>
    </row>
    <row r="3" spans="1:6" s="119" customFormat="1" ht="21.75">
      <c r="A3" s="377" t="s">
        <v>1618</v>
      </c>
      <c r="B3" s="378"/>
      <c r="C3" s="378"/>
      <c r="D3" s="378"/>
      <c r="E3" s="378"/>
      <c r="F3" s="379"/>
    </row>
    <row r="4" spans="1:6" ht="16.5">
      <c r="A4" s="250" t="s">
        <v>1414</v>
      </c>
      <c r="B4" s="249" t="s">
        <v>1619</v>
      </c>
      <c r="C4" s="246" t="s">
        <v>1620</v>
      </c>
      <c r="D4" s="247" t="s">
        <v>1417</v>
      </c>
      <c r="E4" s="248">
        <v>156</v>
      </c>
      <c r="F4" s="248">
        <v>195</v>
      </c>
    </row>
    <row r="5" spans="1:6" ht="16.5">
      <c r="A5" s="250" t="s">
        <v>1414</v>
      </c>
      <c r="B5" s="249" t="s">
        <v>1619</v>
      </c>
      <c r="C5" s="246" t="s">
        <v>1620</v>
      </c>
      <c r="D5" s="247" t="s">
        <v>1419</v>
      </c>
      <c r="E5" s="248">
        <v>156</v>
      </c>
      <c r="F5" s="248">
        <v>195</v>
      </c>
    </row>
    <row r="6" spans="1:6" ht="16.5">
      <c r="A6" s="250" t="s">
        <v>1414</v>
      </c>
      <c r="B6" s="249" t="s">
        <v>1619</v>
      </c>
      <c r="C6" s="246" t="s">
        <v>1621</v>
      </c>
      <c r="D6" s="247" t="s">
        <v>1417</v>
      </c>
      <c r="E6" s="248">
        <v>123.2</v>
      </c>
      <c r="F6" s="248">
        <v>154</v>
      </c>
    </row>
    <row r="7" spans="1:6" ht="16.5">
      <c r="A7" s="250" t="s">
        <v>1414</v>
      </c>
      <c r="B7" s="249" t="s">
        <v>1619</v>
      </c>
      <c r="C7" s="246" t="s">
        <v>1621</v>
      </c>
      <c r="D7" s="247" t="s">
        <v>1419</v>
      </c>
      <c r="E7" s="248">
        <v>123.2</v>
      </c>
      <c r="F7" s="248">
        <v>154</v>
      </c>
    </row>
    <row r="8" spans="1:6" s="119" customFormat="1" ht="21.75">
      <c r="A8" s="377" t="s">
        <v>1622</v>
      </c>
      <c r="B8" s="378"/>
      <c r="C8" s="378"/>
      <c r="D8" s="378"/>
      <c r="E8" s="378"/>
      <c r="F8" s="379"/>
    </row>
    <row r="9" spans="1:6" ht="16.5">
      <c r="A9" s="249"/>
      <c r="B9" s="249" t="s">
        <v>1623</v>
      </c>
      <c r="C9" s="246" t="s">
        <v>1624</v>
      </c>
      <c r="D9" s="247" t="s">
        <v>1417</v>
      </c>
      <c r="E9" s="248">
        <v>84.8</v>
      </c>
      <c r="F9" s="248">
        <v>106</v>
      </c>
    </row>
    <row r="10" spans="1:6" ht="16.5">
      <c r="A10" s="249"/>
      <c r="B10" s="249" t="s">
        <v>1623</v>
      </c>
      <c r="C10" s="246" t="s">
        <v>1624</v>
      </c>
      <c r="D10" s="247" t="s">
        <v>1419</v>
      </c>
      <c r="E10" s="248">
        <v>84.8</v>
      </c>
      <c r="F10" s="248">
        <v>106</v>
      </c>
    </row>
    <row r="11" spans="1:6" ht="16.5">
      <c r="A11" s="249"/>
      <c r="B11" s="249" t="s">
        <v>1623</v>
      </c>
      <c r="C11" s="246" t="s">
        <v>1625</v>
      </c>
      <c r="D11" s="247" t="s">
        <v>1417</v>
      </c>
      <c r="E11" s="248">
        <v>112.8</v>
      </c>
      <c r="F11" s="248">
        <v>141</v>
      </c>
    </row>
    <row r="12" spans="1:6" ht="16.5">
      <c r="A12" s="249"/>
      <c r="B12" s="249" t="s">
        <v>1623</v>
      </c>
      <c r="C12" s="246" t="s">
        <v>1625</v>
      </c>
      <c r="D12" s="247" t="s">
        <v>1419</v>
      </c>
      <c r="E12" s="248">
        <v>112.8</v>
      </c>
      <c r="F12" s="248">
        <v>141</v>
      </c>
    </row>
    <row r="13" spans="1:6" ht="16.5">
      <c r="A13" s="249"/>
      <c r="B13" s="249" t="s">
        <v>1623</v>
      </c>
      <c r="C13" s="246" t="s">
        <v>1626</v>
      </c>
      <c r="D13" s="247" t="s">
        <v>1417</v>
      </c>
      <c r="E13" s="248">
        <v>84.8</v>
      </c>
      <c r="F13" s="248">
        <v>106</v>
      </c>
    </row>
    <row r="14" spans="1:6" ht="16.5">
      <c r="A14" s="249"/>
      <c r="B14" s="249" t="s">
        <v>1623</v>
      </c>
      <c r="C14" s="246" t="s">
        <v>1626</v>
      </c>
      <c r="D14" s="247" t="s">
        <v>1419</v>
      </c>
      <c r="E14" s="248">
        <v>84.8</v>
      </c>
      <c r="F14" s="248">
        <v>106</v>
      </c>
    </row>
    <row r="15" spans="1:6" ht="16.5">
      <c r="A15" s="249"/>
      <c r="B15" s="249" t="s">
        <v>1623</v>
      </c>
      <c r="C15" s="246" t="s">
        <v>1627</v>
      </c>
      <c r="D15" s="247" t="s">
        <v>1417</v>
      </c>
      <c r="E15" s="248">
        <v>112.8</v>
      </c>
      <c r="F15" s="248">
        <v>141</v>
      </c>
    </row>
    <row r="16" spans="1:6" ht="16.5">
      <c r="A16" s="249"/>
      <c r="B16" s="249" t="s">
        <v>1623</v>
      </c>
      <c r="C16" s="246" t="s">
        <v>1627</v>
      </c>
      <c r="D16" s="247" t="s">
        <v>1419</v>
      </c>
      <c r="E16" s="248">
        <v>112.8</v>
      </c>
      <c r="F16" s="248">
        <v>141</v>
      </c>
    </row>
    <row r="17" spans="1:6" ht="16.5">
      <c r="A17" s="249"/>
      <c r="B17" s="249" t="s">
        <v>1623</v>
      </c>
      <c r="C17" s="246" t="s">
        <v>1628</v>
      </c>
      <c r="D17" s="247" t="s">
        <v>1417</v>
      </c>
      <c r="E17" s="248">
        <v>84.8</v>
      </c>
      <c r="F17" s="248">
        <v>106</v>
      </c>
    </row>
    <row r="18" spans="1:6" ht="16.5">
      <c r="A18" s="249"/>
      <c r="B18" s="249" t="s">
        <v>1623</v>
      </c>
      <c r="C18" s="246" t="s">
        <v>1628</v>
      </c>
      <c r="D18" s="247" t="s">
        <v>1419</v>
      </c>
      <c r="E18" s="248">
        <v>84.8</v>
      </c>
      <c r="F18" s="248">
        <v>106</v>
      </c>
    </row>
    <row r="19" spans="1:6" ht="16.5">
      <c r="A19" s="249"/>
      <c r="B19" s="249" t="s">
        <v>1623</v>
      </c>
      <c r="C19" s="246" t="s">
        <v>1629</v>
      </c>
      <c r="D19" s="247" t="s">
        <v>1417</v>
      </c>
      <c r="E19" s="248">
        <v>112.8</v>
      </c>
      <c r="F19" s="248">
        <v>141</v>
      </c>
    </row>
    <row r="20" spans="1:6" ht="16.5">
      <c r="A20" s="249"/>
      <c r="B20" s="249" t="s">
        <v>1623</v>
      </c>
      <c r="C20" s="246" t="s">
        <v>1629</v>
      </c>
      <c r="D20" s="247" t="s">
        <v>1419</v>
      </c>
      <c r="E20" s="248">
        <v>112.8</v>
      </c>
      <c r="F20" s="248">
        <v>141</v>
      </c>
    </row>
  </sheetData>
  <sheetProtection algorithmName="SHA-512" hashValue="5CRyG5RDtKQaWGZxsel2dLk/ZuFQQj0133mBERHCQh/5U/aTs9H00meCkg9tjq7qNJlcXjar3h4WyAoL3TEKYQ==" saltValue="9n3GnfuXcWbbUjFgpVFqHA==" spinCount="100000" sheet="1" objects="1" scenarios="1"/>
  <mergeCells count="2">
    <mergeCell ref="A3:F3"/>
    <mergeCell ref="A8:F8"/>
  </mergeCells>
  <hyperlinks>
    <hyperlink ref="A4" r:id="rId1" xr:uid="{8999E580-9173-4E03-BBF0-D9850628418B}"/>
    <hyperlink ref="A5" r:id="rId2" xr:uid="{4F634AC3-4527-4BED-BF93-E4A948AFF31B}"/>
    <hyperlink ref="A6" r:id="rId3" xr:uid="{0CA64BDA-EA8A-4516-9C4A-43AAC60C45F3}"/>
    <hyperlink ref="A7" r:id="rId4" xr:uid="{8AEC1046-1526-413C-81BD-75D2FDB9CCE1}"/>
  </hyperlinks>
  <pageMargins left="0.7" right="0.7" top="0.75" bottom="0.75" header="0.3" footer="0.3"/>
  <drawing r:id="rId5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58BA5-29D3-4EF8-9FF9-81511E3DB82B}">
  <sheetPr>
    <tabColor theme="5"/>
  </sheetPr>
  <dimension ref="A1:K5"/>
  <sheetViews>
    <sheetView workbookViewId="0">
      <selection sqref="A1:XFD1048576"/>
    </sheetView>
  </sheetViews>
  <sheetFormatPr defaultRowHeight="103.35" customHeight="1"/>
  <cols>
    <col min="1" max="1" width="21.28515625" style="251" customWidth="1"/>
    <col min="2" max="2" width="116.5703125" style="251" hidden="1" customWidth="1"/>
    <col min="3" max="3" width="64.5703125" style="251" hidden="1" customWidth="1"/>
    <col min="4" max="4" width="41.42578125" style="251" customWidth="1"/>
    <col min="5" max="5" width="80.85546875" style="251" customWidth="1"/>
    <col min="6" max="6" width="10.28515625" style="251" bestFit="1" customWidth="1"/>
    <col min="7" max="7" width="11.5703125" style="251" bestFit="1" customWidth="1"/>
    <col min="8" max="8" width="34.85546875" style="251" hidden="1" customWidth="1"/>
    <col min="9" max="9" width="17.5703125" style="251" bestFit="1" customWidth="1"/>
    <col min="10" max="10" width="218.42578125" style="251" hidden="1" customWidth="1"/>
    <col min="11" max="11" width="17.5703125" style="251" hidden="1" customWidth="1"/>
    <col min="12" max="16384" width="9.140625" style="251"/>
  </cols>
  <sheetData>
    <row r="1" spans="1:11" s="6" customFormat="1" ht="103.35" customHeight="1">
      <c r="A1" s="67"/>
      <c r="B1" s="67"/>
      <c r="C1" s="67"/>
      <c r="D1" s="68"/>
      <c r="E1" s="65"/>
      <c r="F1" s="159"/>
      <c r="G1" s="159"/>
      <c r="H1" s="159"/>
      <c r="I1" s="24"/>
    </row>
    <row r="2" spans="1:11" s="6" customFormat="1" ht="103.35" customHeight="1">
      <c r="A2" s="62" t="s">
        <v>20</v>
      </c>
      <c r="B2" s="62" t="s">
        <v>270</v>
      </c>
      <c r="C2" s="62" t="s">
        <v>271</v>
      </c>
      <c r="D2" s="62" t="s">
        <v>21</v>
      </c>
      <c r="E2" s="63" t="s">
        <v>272</v>
      </c>
      <c r="F2" s="63" t="s">
        <v>1630</v>
      </c>
      <c r="G2" s="160" t="s">
        <v>1412</v>
      </c>
      <c r="H2" s="63" t="s">
        <v>275</v>
      </c>
      <c r="I2" s="24" t="s">
        <v>288</v>
      </c>
    </row>
    <row r="3" spans="1:11" s="6" customFormat="1" ht="103.35" customHeight="1">
      <c r="A3" s="17" t="e" vm="196">
        <f>_xlfn.IMAGE(B3)</f>
        <v>#VALUE!</v>
      </c>
      <c r="B3" s="17" t="s">
        <v>1631</v>
      </c>
      <c r="C3" s="17" t="s">
        <v>1632</v>
      </c>
      <c r="D3" s="66" t="str">
        <f>HYPERLINK(C3,H3)</f>
        <v>KIT/201S/372S/NWS2020</v>
      </c>
      <c r="E3" s="11" t="s">
        <v>1633</v>
      </c>
      <c r="F3" s="31" t="s">
        <v>1632</v>
      </c>
      <c r="G3" s="31" t="s">
        <v>1632</v>
      </c>
      <c r="H3" s="26" t="s">
        <v>1634</v>
      </c>
      <c r="I3" s="66" t="str">
        <f>HYPERLINK(J3,K3)</f>
        <v>DATASHEET</v>
      </c>
      <c r="K3" s="6" t="s">
        <v>37</v>
      </c>
    </row>
    <row r="4" spans="1:11" s="6" customFormat="1" ht="103.35" customHeight="1">
      <c r="A4" s="17" t="e" vm="196">
        <f t="shared" ref="A4:A5" si="0">_xlfn.IMAGE(B4)</f>
        <v>#VALUE!</v>
      </c>
      <c r="B4" s="17" t="s">
        <v>1631</v>
      </c>
      <c r="C4" s="17" t="s">
        <v>1632</v>
      </c>
      <c r="D4" s="66" t="str">
        <f>HYPERLINK(C4,H4)</f>
        <v>OEU-2015-HMK-W</v>
      </c>
      <c r="E4" s="11" t="s">
        <v>1635</v>
      </c>
      <c r="F4" s="31" t="s">
        <v>1632</v>
      </c>
      <c r="G4" s="31" t="s">
        <v>1632</v>
      </c>
      <c r="H4" s="26" t="s">
        <v>1636</v>
      </c>
      <c r="I4" s="66" t="str">
        <f t="shared" ref="I4:I5" si="1">HYPERLINK(J4,K4)</f>
        <v>DATASHEET</v>
      </c>
      <c r="J4" s="6" t="s">
        <v>1637</v>
      </c>
      <c r="K4" s="6" t="s">
        <v>37</v>
      </c>
    </row>
    <row r="5" spans="1:11" s="6" customFormat="1" ht="103.35" customHeight="1">
      <c r="A5" s="17" t="e" vm="197">
        <f t="shared" si="0"/>
        <v>#VALUE!</v>
      </c>
      <c r="B5" s="17" t="s">
        <v>1638</v>
      </c>
      <c r="C5" s="17" t="s">
        <v>1639</v>
      </c>
      <c r="D5" s="66" t="str">
        <f>HYPERLINK(C5,H5)</f>
        <v>OEI-372S-H-W</v>
      </c>
      <c r="E5" s="11" t="s">
        <v>1640</v>
      </c>
      <c r="F5" s="31" t="s">
        <v>1632</v>
      </c>
      <c r="G5" s="31" t="s">
        <v>1632</v>
      </c>
      <c r="H5" s="26" t="s">
        <v>1641</v>
      </c>
      <c r="I5" s="66" t="str">
        <f t="shared" si="1"/>
        <v>DATASHEET</v>
      </c>
      <c r="J5" s="6" t="s">
        <v>1642</v>
      </c>
      <c r="K5" s="6" t="s">
        <v>37</v>
      </c>
    </row>
  </sheetData>
  <sheetProtection algorithmName="SHA-512" hashValue="6tdkP8tPpSmf1rKXJl+20Fd6aQoqSrSm+5UPhlBR5j3jdLMmmwyYUuBXGI6SHN8iRSiY3DP/TvJtgg1PqI7o+Q==" saltValue="iuymYIu1vBF7V+eg474GNQ==" spinCount="100000" sheet="1" objects="1" scenarios="1"/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EA1DA1-7F44-49D0-B2AF-3FCD9F7E5252}">
  <sheetPr>
    <tabColor theme="5"/>
  </sheetPr>
  <dimension ref="A1:N18"/>
  <sheetViews>
    <sheetView zoomScale="55" zoomScaleNormal="55" workbookViewId="0">
      <pane ySplit="2" topLeftCell="A3" activePane="bottomLeft" state="frozen"/>
      <selection pane="bottomLeft" activeCell="AA14" sqref="AA14"/>
    </sheetView>
  </sheetViews>
  <sheetFormatPr defaultColWidth="9" defaultRowHeight="86.85" customHeight="1"/>
  <cols>
    <col min="1" max="1" width="45.28515625" style="280" customWidth="1"/>
    <col min="2" max="2" width="109.42578125" style="256" hidden="1" customWidth="1"/>
    <col min="3" max="3" width="92.85546875" style="256" hidden="1" customWidth="1"/>
    <col min="4" max="4" width="58.5703125" style="256" customWidth="1"/>
    <col min="5" max="5" width="32.5703125" style="256" customWidth="1"/>
    <col min="6" max="7" width="18.7109375" style="281" customWidth="1"/>
    <col min="8" max="8" width="87" style="282" customWidth="1"/>
    <col min="9" max="9" width="23.85546875" style="283" hidden="1" customWidth="1"/>
    <col min="10" max="10" width="41.42578125" style="280" customWidth="1"/>
    <col min="11" max="11" width="70.5703125" style="256" hidden="1" customWidth="1"/>
    <col min="12" max="14" width="9" style="256" hidden="1" customWidth="1"/>
    <col min="15" max="15" width="0" style="256" hidden="1" customWidth="1"/>
    <col min="16" max="16384" width="9" style="256"/>
  </cols>
  <sheetData>
    <row r="1" spans="1:12" ht="108.4" customHeight="1">
      <c r="A1" s="252"/>
      <c r="B1" s="253"/>
      <c r="C1" s="253"/>
      <c r="D1" s="254"/>
      <c r="E1" s="253"/>
      <c r="F1" s="255"/>
      <c r="G1" s="255"/>
      <c r="H1" s="255"/>
      <c r="I1" s="255" t="s">
        <v>19</v>
      </c>
      <c r="J1" s="284"/>
    </row>
    <row r="2" spans="1:12" s="262" customFormat="1" ht="86.65" customHeight="1">
      <c r="A2" s="257" t="s">
        <v>20</v>
      </c>
      <c r="B2" s="257" t="s">
        <v>20</v>
      </c>
      <c r="C2" s="257" t="s">
        <v>20</v>
      </c>
      <c r="D2" s="257" t="s">
        <v>21</v>
      </c>
      <c r="E2" s="257" t="s">
        <v>22</v>
      </c>
      <c r="F2" s="258" t="s">
        <v>1630</v>
      </c>
      <c r="G2" s="259" t="s">
        <v>1412</v>
      </c>
      <c r="H2" s="260" t="s">
        <v>29</v>
      </c>
      <c r="I2" s="261" t="s">
        <v>36</v>
      </c>
      <c r="J2" s="261" t="s">
        <v>37</v>
      </c>
    </row>
    <row r="3" spans="1:12" s="263" customFormat="1" ht="45" customHeight="1">
      <c r="A3" s="381" t="s">
        <v>1643</v>
      </c>
      <c r="B3" s="381"/>
      <c r="C3" s="381"/>
      <c r="D3" s="381"/>
      <c r="E3" s="381"/>
      <c r="F3" s="381"/>
      <c r="G3" s="381"/>
      <c r="H3" s="381"/>
      <c r="I3" s="381"/>
      <c r="J3" s="381"/>
      <c r="L3" s="263" t="s">
        <v>37</v>
      </c>
    </row>
    <row r="4" spans="1:12" s="270" customFormat="1" ht="135" customHeight="1">
      <c r="A4" s="264" t="e" vm="198">
        <f t="shared" ref="A4:A17" si="0">_xlfn.IMAGE(B4)</f>
        <v>#VALUE!</v>
      </c>
      <c r="B4" s="265" t="s">
        <v>1644</v>
      </c>
      <c r="C4" s="266" t="s">
        <v>1645</v>
      </c>
      <c r="D4" s="267" t="str">
        <f>HYPERLINK(C4,I4)</f>
        <v>ARN-410S</v>
      </c>
      <c r="E4" s="267" t="e" vm="199">
        <v>#VALUE!</v>
      </c>
      <c r="F4" s="268" t="s">
        <v>1632</v>
      </c>
      <c r="G4" s="268" t="s">
        <v>1632</v>
      </c>
      <c r="H4" s="269" t="s">
        <v>1646</v>
      </c>
      <c r="I4" s="265" t="s">
        <v>1647</v>
      </c>
      <c r="J4" s="285" t="str">
        <f t="shared" ref="J4:J18" si="1">HYPERLINK(K4,L4)</f>
        <v>DATASHEET</v>
      </c>
      <c r="K4" s="270" t="s">
        <v>59</v>
      </c>
      <c r="L4" s="263" t="s">
        <v>37</v>
      </c>
    </row>
    <row r="5" spans="1:12" s="270" customFormat="1" ht="135" customHeight="1">
      <c r="A5" s="264" t="e" vm="200">
        <f t="shared" si="0"/>
        <v>#VALUE!</v>
      </c>
      <c r="B5" s="265" t="s">
        <v>1648</v>
      </c>
      <c r="C5" s="266" t="s">
        <v>1649</v>
      </c>
      <c r="D5" s="267" t="str">
        <f>HYPERLINK(C5,I5)</f>
        <v>ARN-810S</v>
      </c>
      <c r="E5" s="267" t="e" vm="199">
        <v>#VALUE!</v>
      </c>
      <c r="F5" s="268" t="s">
        <v>1632</v>
      </c>
      <c r="G5" s="268" t="s">
        <v>1632</v>
      </c>
      <c r="H5" s="269" t="s">
        <v>1650</v>
      </c>
      <c r="I5" s="265" t="s">
        <v>1651</v>
      </c>
      <c r="J5" s="285" t="str">
        <f t="shared" si="1"/>
        <v>DATASHEET</v>
      </c>
      <c r="K5" s="270" t="s">
        <v>59</v>
      </c>
      <c r="L5" s="263" t="s">
        <v>37</v>
      </c>
    </row>
    <row r="6" spans="1:12" s="270" customFormat="1" ht="135" customHeight="1">
      <c r="A6" s="264" t="e" vm="201">
        <f t="shared" si="0"/>
        <v>#VALUE!</v>
      </c>
      <c r="B6" s="265" t="s">
        <v>1652</v>
      </c>
      <c r="C6" s="266" t="s">
        <v>1653</v>
      </c>
      <c r="D6" s="267" t="str">
        <f>HYPERLINK(C6,I6)</f>
        <v>ARN-1610S</v>
      </c>
      <c r="E6" s="267" t="e" vm="199">
        <v>#VALUE!</v>
      </c>
      <c r="F6" s="268" t="s">
        <v>1632</v>
      </c>
      <c r="G6" s="268" t="s">
        <v>1632</v>
      </c>
      <c r="H6" s="269" t="s">
        <v>1654</v>
      </c>
      <c r="I6" s="265" t="s">
        <v>1655</v>
      </c>
      <c r="J6" s="285" t="str">
        <f t="shared" si="1"/>
        <v>DATASHEET</v>
      </c>
      <c r="K6" s="270" t="s">
        <v>67</v>
      </c>
      <c r="L6" s="263" t="s">
        <v>37</v>
      </c>
    </row>
    <row r="7" spans="1:12" ht="52.5" customHeight="1">
      <c r="A7" s="381" t="s">
        <v>1656</v>
      </c>
      <c r="B7" s="381"/>
      <c r="C7" s="381"/>
      <c r="D7" s="381"/>
      <c r="E7" s="381"/>
      <c r="F7" s="381"/>
      <c r="G7" s="381"/>
      <c r="H7" s="381"/>
      <c r="I7" s="381"/>
      <c r="J7" s="381"/>
      <c r="L7" s="263"/>
    </row>
    <row r="8" spans="1:12" s="273" customFormat="1" ht="171" customHeight="1">
      <c r="A8" s="264" t="e" vm="202">
        <f>_xlfn.IMAGE(B8)</f>
        <v>#VALUE!</v>
      </c>
      <c r="B8" s="271" t="s">
        <v>1657</v>
      </c>
      <c r="C8" s="266" t="s">
        <v>1658</v>
      </c>
      <c r="D8" s="267" t="str">
        <f t="shared" ref="D8:D13" si="2">HYPERLINK(C8,I8)</f>
        <v>ANE-L7012L</v>
      </c>
      <c r="E8" s="267" t="e" vm="199">
        <v>#VALUE!</v>
      </c>
      <c r="F8" s="268" t="s">
        <v>1632</v>
      </c>
      <c r="G8" s="268" t="s">
        <v>1632</v>
      </c>
      <c r="H8" s="272" t="s">
        <v>1659</v>
      </c>
      <c r="I8" s="265" t="s">
        <v>1660</v>
      </c>
      <c r="J8" s="285" t="str">
        <f t="shared" si="1"/>
        <v>DATASHEET</v>
      </c>
      <c r="K8" s="273" t="s">
        <v>1661</v>
      </c>
      <c r="L8" s="263" t="s">
        <v>37</v>
      </c>
    </row>
    <row r="9" spans="1:12" s="273" customFormat="1" ht="171" customHeight="1">
      <c r="A9" s="264" t="e" vm="203">
        <f t="shared" si="0"/>
        <v>#VALUE!</v>
      </c>
      <c r="B9" s="271" t="s">
        <v>1662</v>
      </c>
      <c r="C9" s="266" t="s">
        <v>1663</v>
      </c>
      <c r="D9" s="267" t="str">
        <f t="shared" si="2"/>
        <v>ANE-L7012R</v>
      </c>
      <c r="E9" s="267" t="e" vm="199">
        <v>#VALUE!</v>
      </c>
      <c r="F9" s="268" t="s">
        <v>1632</v>
      </c>
      <c r="G9" s="268" t="s">
        <v>1632</v>
      </c>
      <c r="H9" s="272" t="s">
        <v>1664</v>
      </c>
      <c r="I9" s="265" t="s">
        <v>1665</v>
      </c>
      <c r="J9" s="285" t="str">
        <f t="shared" si="1"/>
        <v>DATASHEET</v>
      </c>
      <c r="K9" s="273" t="s">
        <v>1666</v>
      </c>
      <c r="L9" s="263" t="s">
        <v>37</v>
      </c>
    </row>
    <row r="10" spans="1:12" s="275" customFormat="1" ht="171" customHeight="1">
      <c r="A10" s="264" t="e" vm="204">
        <f t="shared" si="0"/>
        <v>#VALUE!</v>
      </c>
      <c r="B10" s="274" t="s">
        <v>1667</v>
      </c>
      <c r="C10" s="266" t="s">
        <v>1668</v>
      </c>
      <c r="D10" s="267" t="str">
        <f t="shared" si="2"/>
        <v>ANO-L7012R</v>
      </c>
      <c r="E10" s="267" t="e" vm="199">
        <v>#VALUE!</v>
      </c>
      <c r="F10" s="268" t="s">
        <v>1632</v>
      </c>
      <c r="G10" s="268" t="s">
        <v>1632</v>
      </c>
      <c r="H10" s="272" t="s">
        <v>1669</v>
      </c>
      <c r="I10" s="265" t="s">
        <v>1670</v>
      </c>
      <c r="J10" s="285" t="str">
        <f t="shared" si="1"/>
        <v>DATASHEET</v>
      </c>
      <c r="K10" s="275" t="s">
        <v>1671</v>
      </c>
      <c r="L10" s="263" t="s">
        <v>37</v>
      </c>
    </row>
    <row r="11" spans="1:12" s="275" customFormat="1" ht="171" customHeight="1">
      <c r="A11" s="264" t="e" vm="205">
        <f t="shared" si="0"/>
        <v>#VALUE!</v>
      </c>
      <c r="B11" s="274" t="s">
        <v>1672</v>
      </c>
      <c r="C11" s="266" t="s">
        <v>1673</v>
      </c>
      <c r="D11" s="267" t="str">
        <f t="shared" si="2"/>
        <v>ANO-L7082R</v>
      </c>
      <c r="E11" s="267" t="e" vm="199">
        <v>#VALUE!</v>
      </c>
      <c r="F11" s="268" t="s">
        <v>1632</v>
      </c>
      <c r="G11" s="268" t="s">
        <v>1632</v>
      </c>
      <c r="H11" s="272" t="s">
        <v>1674</v>
      </c>
      <c r="I11" s="265" t="s">
        <v>1675</v>
      </c>
      <c r="J11" s="285" t="str">
        <f t="shared" si="1"/>
        <v>DATASHEET</v>
      </c>
      <c r="K11" s="275" t="s">
        <v>1676</v>
      </c>
      <c r="L11" s="263" t="s">
        <v>37</v>
      </c>
    </row>
    <row r="12" spans="1:12" s="275" customFormat="1" ht="171" customHeight="1">
      <c r="A12" s="264" t="e" vm="206">
        <f t="shared" si="0"/>
        <v>#VALUE!</v>
      </c>
      <c r="B12" s="274" t="s">
        <v>1677</v>
      </c>
      <c r="C12" s="266" t="s">
        <v>1678</v>
      </c>
      <c r="D12" s="267" t="str">
        <f t="shared" si="2"/>
        <v>ANV-L7012R</v>
      </c>
      <c r="E12" s="267" t="e" vm="199">
        <v>#VALUE!</v>
      </c>
      <c r="F12" s="268" t="s">
        <v>1632</v>
      </c>
      <c r="G12" s="268" t="s">
        <v>1632</v>
      </c>
      <c r="H12" s="269" t="s">
        <v>1679</v>
      </c>
      <c r="I12" s="276" t="s">
        <v>1680</v>
      </c>
      <c r="J12" s="285" t="str">
        <f t="shared" si="1"/>
        <v>DATASHEET</v>
      </c>
      <c r="K12" s="275" t="s">
        <v>1681</v>
      </c>
      <c r="L12" s="263" t="s">
        <v>37</v>
      </c>
    </row>
    <row r="13" spans="1:12" s="275" customFormat="1" ht="171" customHeight="1">
      <c r="A13" s="264" t="e" vm="207">
        <f t="shared" si="0"/>
        <v>#VALUE!</v>
      </c>
      <c r="B13" s="274" t="s">
        <v>1682</v>
      </c>
      <c r="C13" s="266" t="s">
        <v>1683</v>
      </c>
      <c r="D13" s="267" t="str">
        <f t="shared" si="2"/>
        <v>ANV-L7082R</v>
      </c>
      <c r="E13" s="267" t="e" vm="199">
        <v>#VALUE!</v>
      </c>
      <c r="F13" s="268" t="s">
        <v>1632</v>
      </c>
      <c r="G13" s="268" t="s">
        <v>1632</v>
      </c>
      <c r="H13" s="269" t="s">
        <v>1684</v>
      </c>
      <c r="I13" s="276" t="s">
        <v>1685</v>
      </c>
      <c r="J13" s="285" t="str">
        <f t="shared" si="1"/>
        <v>DATASHEET</v>
      </c>
      <c r="K13" s="275" t="s">
        <v>1686</v>
      </c>
      <c r="L13" s="263" t="s">
        <v>37</v>
      </c>
    </row>
    <row r="14" spans="1:12" ht="49.15" customHeight="1">
      <c r="A14" s="381" t="s">
        <v>1687</v>
      </c>
      <c r="B14" s="381"/>
      <c r="C14" s="381"/>
      <c r="D14" s="381"/>
      <c r="E14" s="381"/>
      <c r="F14" s="381"/>
      <c r="G14" s="381"/>
      <c r="H14" s="381"/>
      <c r="I14" s="381"/>
      <c r="J14" s="381"/>
      <c r="L14" s="263"/>
    </row>
    <row r="15" spans="1:12" s="279" customFormat="1" ht="136.5" customHeight="1">
      <c r="A15" s="264" t="e" vm="208">
        <f t="shared" si="0"/>
        <v>#VALUE!</v>
      </c>
      <c r="B15" s="277" t="s">
        <v>1688</v>
      </c>
      <c r="C15" s="266" t="s">
        <v>1689</v>
      </c>
      <c r="D15" s="267" t="str">
        <f>HYPERLINK(C15,I15)</f>
        <v>SBP-122HMW</v>
      </c>
      <c r="E15" s="267" t="e" vm="199">
        <v>#VALUE!</v>
      </c>
      <c r="F15" s="268" t="s">
        <v>1632</v>
      </c>
      <c r="G15" s="268" t="s">
        <v>1632</v>
      </c>
      <c r="H15" s="272" t="s">
        <v>1690</v>
      </c>
      <c r="I15" s="278" t="s">
        <v>1691</v>
      </c>
      <c r="J15" s="285" t="str">
        <f t="shared" si="1"/>
        <v>DATASHEET</v>
      </c>
      <c r="K15" s="279" t="s">
        <v>1692</v>
      </c>
      <c r="L15" s="263" t="s">
        <v>37</v>
      </c>
    </row>
    <row r="16" spans="1:12" s="263" customFormat="1" ht="136.5" customHeight="1">
      <c r="A16" s="264" t="e" vm="209">
        <f t="shared" si="0"/>
        <v>#VALUE!</v>
      </c>
      <c r="B16" s="266" t="s">
        <v>1693</v>
      </c>
      <c r="C16" s="266" t="s">
        <v>1694</v>
      </c>
      <c r="D16" s="267" t="str">
        <f>HYPERLINK(C16,I16)</f>
        <v>SBP-125HMW</v>
      </c>
      <c r="E16" s="267" t="e" vm="199">
        <v>#VALUE!</v>
      </c>
      <c r="F16" s="268" t="s">
        <v>1632</v>
      </c>
      <c r="G16" s="268" t="s">
        <v>1632</v>
      </c>
      <c r="H16" s="272" t="s">
        <v>1690</v>
      </c>
      <c r="I16" s="278" t="s">
        <v>1695</v>
      </c>
      <c r="J16" s="285" t="str">
        <f t="shared" si="1"/>
        <v>DATASHEET</v>
      </c>
      <c r="K16" s="263" t="s">
        <v>1696</v>
      </c>
      <c r="L16" s="263" t="s">
        <v>37</v>
      </c>
    </row>
    <row r="17" spans="1:12" s="275" customFormat="1" ht="136.5" customHeight="1">
      <c r="A17" s="264" t="e" vm="210">
        <f t="shared" si="0"/>
        <v>#VALUE!</v>
      </c>
      <c r="B17" s="274" t="s">
        <v>1697</v>
      </c>
      <c r="C17" s="266" t="s">
        <v>1698</v>
      </c>
      <c r="D17" s="267" t="str">
        <f>HYPERLINK(C17,I17)</f>
        <v>SBP300WMW1</v>
      </c>
      <c r="E17" s="267" t="e" vm="199">
        <v>#VALUE!</v>
      </c>
      <c r="F17" s="268" t="s">
        <v>1632</v>
      </c>
      <c r="G17" s="268" t="s">
        <v>1632</v>
      </c>
      <c r="H17" s="272" t="s">
        <v>1699</v>
      </c>
      <c r="I17" s="278" t="s">
        <v>1700</v>
      </c>
      <c r="J17" s="285" t="str">
        <f t="shared" si="1"/>
        <v>DATASHEET</v>
      </c>
      <c r="K17" s="275" t="s">
        <v>1701</v>
      </c>
      <c r="L17" s="263" t="s">
        <v>37</v>
      </c>
    </row>
    <row r="18" spans="1:12" s="273" customFormat="1" ht="136.5" customHeight="1">
      <c r="A18" s="264" t="e" vm="211">
        <f>_xlfn.IMAGE(B18)</f>
        <v>#VALUE!</v>
      </c>
      <c r="B18" s="271" t="s">
        <v>1702</v>
      </c>
      <c r="C18" s="266" t="s">
        <v>1703</v>
      </c>
      <c r="D18" s="267" t="str">
        <f>HYPERLINK(C18,I18)</f>
        <v> SBV-A14B</v>
      </c>
      <c r="E18" s="267" t="e" vm="199">
        <v>#VALUE!</v>
      </c>
      <c r="F18" s="268" t="s">
        <v>1632</v>
      </c>
      <c r="G18" s="268" t="s">
        <v>1632</v>
      </c>
      <c r="H18" s="272" t="s">
        <v>1704</v>
      </c>
      <c r="I18" s="278" t="s">
        <v>1705</v>
      </c>
      <c r="J18" s="285" t="str">
        <f t="shared" si="1"/>
        <v>DATASHEET</v>
      </c>
      <c r="K18" s="273" t="s">
        <v>1706</v>
      </c>
      <c r="L18" s="263" t="s">
        <v>37</v>
      </c>
    </row>
  </sheetData>
  <sheetProtection algorithmName="SHA-512" hashValue="bolEnmt9L19222lrjx+KYA5WwRwjYfh9c0KZdGi4xfU2Nn2m635nwl3oJztc/P2MuKSWo3vQ0dFlGN9oe3UFbQ==" saltValue="CYV9Ei9eETuOXp6cVpm8xw==" spinCount="100000" sheet="1" objects="1" scenarios="1"/>
  <mergeCells count="3">
    <mergeCell ref="A3:J3"/>
    <mergeCell ref="A7:J7"/>
    <mergeCell ref="A14:J14"/>
  </mergeCells>
  <conditionalFormatting sqref="I4">
    <cfRule type="duplicateValues" dxfId="10" priority="10"/>
    <cfRule type="duplicateValues" dxfId="9" priority="11"/>
  </conditionalFormatting>
  <conditionalFormatting sqref="I5">
    <cfRule type="duplicateValues" dxfId="8" priority="8"/>
    <cfRule type="duplicateValues" dxfId="7" priority="9"/>
  </conditionalFormatting>
  <conditionalFormatting sqref="I6">
    <cfRule type="duplicateValues" dxfId="6" priority="6"/>
    <cfRule type="duplicateValues" dxfId="5" priority="7"/>
  </conditionalFormatting>
  <conditionalFormatting sqref="I8:I9">
    <cfRule type="duplicateValues" dxfId="4" priority="4"/>
    <cfRule type="duplicateValues" dxfId="3" priority="5"/>
  </conditionalFormatting>
  <conditionalFormatting sqref="I10:I11">
    <cfRule type="duplicateValues" dxfId="2" priority="3"/>
  </conditionalFormatting>
  <conditionalFormatting sqref="I12">
    <cfRule type="duplicateValues" dxfId="1" priority="2"/>
  </conditionalFormatting>
  <conditionalFormatting sqref="I13">
    <cfRule type="duplicateValues" dxfId="0" priority="1"/>
  </conditionalFormatting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D5575312E411245A3598EE43663C008" ma:contentTypeVersion="17" ma:contentTypeDescription="Create a new document." ma:contentTypeScope="" ma:versionID="88dbdca622beaa0b52ff663eb350e255">
  <xsd:schema xmlns:xsd="http://www.w3.org/2001/XMLSchema" xmlns:xs="http://www.w3.org/2001/XMLSchema" xmlns:p="http://schemas.microsoft.com/office/2006/metadata/properties" xmlns:ns3="85b41207-a8d6-4a8a-a052-b93c9b1bfa27" xmlns:ns4="4dfbc235-3a56-4c3d-aa20-ee487d539422" targetNamespace="http://schemas.microsoft.com/office/2006/metadata/properties" ma:root="true" ma:fieldsID="59174240d57435405c3090e91efe4240" ns3:_="" ns4:_="">
    <xsd:import namespace="85b41207-a8d6-4a8a-a052-b93c9b1bfa27"/>
    <xsd:import namespace="4dfbc235-3a56-4c3d-aa20-ee487d53942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  <xsd:element ref="ns3:MediaServiceLocation" minOccurs="0"/>
                <xsd:element ref="ns3:MediaLengthInSeconds" minOccurs="0"/>
                <xsd:element ref="ns3:_activity" minOccurs="0"/>
                <xsd:element ref="ns3:MediaServiceObjectDetectorVersions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b41207-a8d6-4a8a-a052-b93c9b1bfa2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fbc235-3a56-4c3d-aa20-ee487d539422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7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85b41207-a8d6-4a8a-a052-b93c9b1bfa27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1DDF1DF-1720-4D83-8868-BDCD2CD7FDA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b41207-a8d6-4a8a-a052-b93c9b1bfa27"/>
    <ds:schemaRef ds:uri="4dfbc235-3a56-4c3d-aa20-ee487d53942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CDDD1BA-9E11-4604-BE26-94032BEBC0F5}">
  <ds:schemaRefs>
    <ds:schemaRef ds:uri="http://schemas.microsoft.com/office/2006/metadata/properties"/>
    <ds:schemaRef ds:uri="http://schemas.microsoft.com/office/infopath/2007/PartnerControls"/>
    <ds:schemaRef ds:uri="85b41207-a8d6-4a8a-a052-b93c9b1bfa27"/>
  </ds:schemaRefs>
</ds:datastoreItem>
</file>

<file path=customXml/itemProps3.xml><?xml version="1.0" encoding="utf-8"?>
<ds:datastoreItem xmlns:ds="http://schemas.openxmlformats.org/officeDocument/2006/customXml" ds:itemID="{52A2C873-FE48-495D-AC02-E286A0B5DC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19</vt:i4>
      </vt:variant>
    </vt:vector>
  </HeadingPairs>
  <TitlesOfParts>
    <vt:vector size="19" baseType="lpstr">
      <vt:lpstr>INDEX</vt:lpstr>
      <vt:lpstr>UNV IP CAMERAS</vt:lpstr>
      <vt:lpstr>UNV NVR</vt:lpstr>
      <vt:lpstr>UNV ANALOGUE HD</vt:lpstr>
      <vt:lpstr>UNV DVR (XVR)</vt:lpstr>
      <vt:lpstr>UNV BRACKETS - BASES</vt:lpstr>
      <vt:lpstr>CABLE &amp; LEADS</vt:lpstr>
      <vt:lpstr>SWITCHES</vt:lpstr>
      <vt:lpstr>TRANSMISSION</vt:lpstr>
      <vt:lpstr>MONITORS</vt:lpstr>
      <vt:lpstr>POWER SUPPLIES</vt:lpstr>
      <vt:lpstr>ACCESSORIES</vt:lpstr>
      <vt:lpstr>UNV SPECIAL ORDER CAMERAS</vt:lpstr>
      <vt:lpstr>UNV SPECIAL ORDER NVRS</vt:lpstr>
      <vt:lpstr>AJAX BASELINE</vt:lpstr>
      <vt:lpstr>AJAX FIRBA &amp; SUPERIOR</vt:lpstr>
      <vt:lpstr>AJAX CCTV</vt:lpstr>
      <vt:lpstr>UNV INTERCOM (COMING SOON)</vt:lpstr>
      <vt:lpstr>HANWAH VISION A SERIES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Stuart Normington</dc:creator>
  <cp:keywords/>
  <dc:description/>
  <cp:lastModifiedBy>Daniel Lee</cp:lastModifiedBy>
  <cp:revision/>
  <dcterms:created xsi:type="dcterms:W3CDTF">2023-12-04T08:50:01Z</dcterms:created>
  <dcterms:modified xsi:type="dcterms:W3CDTF">2024-01-10T16:44:41Z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0x0101000D5575312E411245A3598EE43663C008</vt:lpwstr>
  </property>
</Properties>
</file>